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申込書" sheetId="1" r:id="rId1"/>
    <sheet name="記載例" sheetId="2" r:id="rId2"/>
    <sheet name="work" sheetId="3" state="hidden" r:id="rId3"/>
    <sheet name="work2" sheetId="4" state="hidden" r:id="rId4"/>
    <sheet name="発注企業一覧" sheetId="5" state="hidden" r:id="rId5"/>
  </sheets>
  <definedNames>
    <definedName name="_xlnm.Print_Area" localSheetId="1">'記載例'!$A$1:$L$105</definedName>
    <definedName name="_xlnm.Print_Area" localSheetId="0">'申込書'!$A$1:$L$105</definedName>
    <definedName name="gyousyu">'work2'!$C$2:$D$11</definedName>
    <definedName name="_xlnm.Print_Area" localSheetId="1">'記載例'!$A$1:$L$105</definedName>
  </definedNames>
  <calcPr fullCalcOnLoad="1"/>
</workbook>
</file>

<file path=xl/comments2.xml><?xml version="1.0" encoding="utf-8"?>
<comments xmlns="http://schemas.openxmlformats.org/spreadsheetml/2006/main">
  <authors>
    <author/>
  </authors>
  <commentList>
    <comment ref="B26" authorId="0">
      <text>
        <r>
          <rPr>
            <b/>
            <sz val="9"/>
            <color indexed="8"/>
            <rFont val="ＭＳ Ｐゴシック"/>
            <family val="3"/>
          </rPr>
          <t>事業を紹介した「後援団体名」または「○○（団体名）のホームページ」、「○○（団体名）の機関誌」などをご記入ください。</t>
        </r>
      </text>
    </comment>
    <comment ref="B58" authorId="0">
      <text>
        <r>
          <rPr>
            <b/>
            <sz val="9"/>
            <color indexed="8"/>
            <rFont val="ＭＳ Ｐゴシック"/>
            <family val="3"/>
          </rPr>
          <t>具体的な設備や、自社が他社と比較して優れているサポート体制などをご記入ください。</t>
        </r>
      </text>
    </comment>
    <comment ref="B64" authorId="0">
      <text>
        <r>
          <rPr>
            <b/>
            <sz val="9"/>
            <color indexed="8"/>
            <rFont val="ＭＳ Ｐゴシック"/>
            <family val="3"/>
          </rPr>
          <t>発注ニーズに応じる受注内容の詳細をご記入ください。
※発注企業が求める内容を十分にご確認ください。
※ミスマッチを防ぐために公開可能な範囲で具体的な記入をお願いいたします。
【例】材質／寸法／精度／納入価格／受注単位・最小ロット／リードタイム（発注から納品までの期間）／原材料・原産地／ターゲット顧客の性別・年齢層／希望小売価格（税込）／賞味・消費期限／保存温度帯　など</t>
        </r>
      </text>
    </comment>
    <comment ref="B70" authorId="0">
      <text>
        <r>
          <rPr>
            <b/>
            <sz val="9"/>
            <color indexed="8"/>
            <rFont val="ＭＳ Ｐゴシック"/>
            <family val="3"/>
          </rPr>
          <t>提案する受注内容が他社と比較して優れている点をご記入ください。
【例】
認証・認定機関の許認可（有機ＪＡＳ、ＨＡＣＣＰ、ＩＳＯ、ＧＡＰなど）の有無／エコ・</t>
        </r>
        <r>
          <rPr>
            <b/>
            <sz val="9"/>
            <color indexed="8"/>
            <rFont val="ＭＳ Ｐゴシック"/>
            <family val="3"/>
          </rPr>
          <t>CO2</t>
        </r>
        <r>
          <rPr>
            <b/>
            <sz val="9"/>
            <color indexed="8"/>
            <rFont val="ＭＳ Ｐゴシック"/>
            <family val="3"/>
          </rPr>
          <t>削減の取組み／トレーサビリティの明示／アレルギー表示　など</t>
        </r>
      </text>
    </comment>
    <comment ref="B81" authorId="0">
      <text>
        <r>
          <rPr>
            <b/>
            <sz val="9"/>
            <color indexed="8"/>
            <rFont val="ＭＳ Ｐゴシック"/>
            <family val="3"/>
          </rPr>
          <t>パンフレットをご確認いただき、発注企業番号を入力してください。
社名が自動表示されます。</t>
        </r>
      </text>
    </comment>
    <comment ref="F89" authorId="0">
      <text>
        <r>
          <rPr>
            <b/>
            <sz val="9"/>
            <color indexed="8"/>
            <rFont val="ＭＳ Ｐゴシック"/>
            <family val="3"/>
          </rPr>
          <t>氏名の間は一字空けてください。</t>
        </r>
      </text>
    </comment>
    <comment ref="F91" authorId="0">
      <text>
        <r>
          <rPr>
            <b/>
            <sz val="9"/>
            <color indexed="8"/>
            <rFont val="ＭＳ Ｐゴシック"/>
            <family val="3"/>
          </rPr>
          <t>氏名の間は一字空けてください。</t>
        </r>
      </text>
    </comment>
    <comment ref="F93" authorId="0">
      <text>
        <r>
          <rPr>
            <b/>
            <sz val="9"/>
            <color indexed="8"/>
            <rFont val="ＭＳ Ｐゴシック"/>
            <family val="3"/>
          </rPr>
          <t>氏名の間は一字空けてください。</t>
        </r>
      </text>
    </comment>
    <comment ref="B102" authorId="0">
      <text>
        <r>
          <rPr>
            <b/>
            <sz val="9"/>
            <color indexed="8"/>
            <rFont val="ＭＳ Ｐゴシック"/>
            <family val="3"/>
          </rPr>
          <t>受注企業一覧に掲載を希望される場合は●をつけてください。</t>
        </r>
      </text>
    </comment>
  </commentList>
</comments>
</file>

<file path=xl/sharedStrings.xml><?xml version="1.0" encoding="utf-8"?>
<sst xmlns="http://schemas.openxmlformats.org/spreadsheetml/2006/main" count="434" uniqueCount="330">
  <si>
    <t>多治見市長　古川　雅典　　様</t>
  </si>
  <si>
    <t xml:space="preserve">    についてお見合いを希望する発注企業に事前開示することを同意した上で、企業お見合いの参加</t>
  </si>
  <si>
    <t xml:space="preserve">    を申し込みます。</t>
  </si>
  <si>
    <t xml:space="preserve">   　　主催者及び後援団体は一切責任を負わない。企業お見合いによって何らかの損害が</t>
  </si>
  <si>
    <t xml:space="preserve">   　　生じた場合も、主催者及び後援団体は一切責任を負わないことを了承すること。</t>
  </si>
  <si>
    <r>
      <rPr>
        <sz val="11"/>
        <rFont val="DejaVu Sans"/>
        <family val="2"/>
      </rPr>
      <t xml:space="preserve">   　　</t>
    </r>
    <r>
      <rPr>
        <u val="single"/>
        <sz val="11"/>
        <rFont val="DejaVu Sans"/>
        <family val="2"/>
      </rPr>
      <t>※会場開催を中止した場合でも、別の方法にて発注企業と受注企業のマッチングまで実施致します。</t>
    </r>
  </si>
  <si>
    <t>【紹介者または本事業を知ったきっかけ】</t>
  </si>
  <si>
    <t>【企業名】</t>
  </si>
  <si>
    <t>フリガナ</t>
  </si>
  <si>
    <t>企業名</t>
  </si>
  <si>
    <t>【住所】　＊県名からご記入ください。</t>
  </si>
  <si>
    <t>郵便番号</t>
  </si>
  <si>
    <t>住所</t>
  </si>
  <si>
    <t>電話番号</t>
  </si>
  <si>
    <t>ＦＡＸ</t>
  </si>
  <si>
    <t>Ｅメール</t>
  </si>
  <si>
    <t>ＵＲＬ</t>
  </si>
  <si>
    <t>【業種分類】</t>
  </si>
  <si>
    <t>１　機械・金属関連</t>
  </si>
  <si>
    <t>６　建築関連</t>
  </si>
  <si>
    <t>２　サービス関連</t>
  </si>
  <si>
    <t>７　セラミック・陶磁器関連</t>
  </si>
  <si>
    <t>３　卸・小売</t>
  </si>
  <si>
    <t>８　化学・プラスチック関連</t>
  </si>
  <si>
    <r>
      <rPr>
        <sz val="10"/>
        <rFont val="DejaVu Sans"/>
        <family val="2"/>
      </rPr>
      <t>４　</t>
    </r>
    <r>
      <rPr>
        <sz val="10"/>
        <rFont val="ＭＳ Ｐゴシック"/>
        <family val="3"/>
      </rPr>
      <t>IT</t>
    </r>
    <r>
      <rPr>
        <sz val="10"/>
        <rFont val="DejaVu Sans"/>
        <family val="2"/>
      </rPr>
      <t>関連</t>
    </r>
  </si>
  <si>
    <t>９　大学、研究・支援機関</t>
  </si>
  <si>
    <t>５　食品関連</t>
  </si>
  <si>
    <t>１０　その他</t>
  </si>
  <si>
    <t>【業種】　＊１０文字程度で具体的に記入してください。　例：自動車製造業　など</t>
  </si>
  <si>
    <t>業</t>
  </si>
  <si>
    <t>【創業】　＊西暦でご記入ください。</t>
  </si>
  <si>
    <t>年</t>
  </si>
  <si>
    <t>【年商】</t>
  </si>
  <si>
    <t>円</t>
  </si>
  <si>
    <t>【従業員数】</t>
  </si>
  <si>
    <t>人</t>
  </si>
  <si>
    <t xml:space="preserve">【事業概要】　＊１００字程度でご記入ください。  </t>
  </si>
  <si>
    <t xml:space="preserve">【提案する受注内容の詳細】　＊１００字程度でご記入ください。  </t>
  </si>
  <si>
    <t>【提案内容の独自性・優位性や得意分野】　＊１００字程度でご記入ください。</t>
  </si>
  <si>
    <t>お見合いをしたい発注企業番号をご入力ください。</t>
  </si>
  <si>
    <t>Ｎｏ</t>
  </si>
  <si>
    <t>発注企業名</t>
  </si>
  <si>
    <t>本事業についてのご担当者（当日来場される方）をご記入ください。</t>
  </si>
  <si>
    <t>当日の参加者１</t>
  </si>
  <si>
    <t>部署・役職</t>
  </si>
  <si>
    <t>氏名</t>
  </si>
  <si>
    <t>当日の参加者２</t>
  </si>
  <si>
    <t>連絡のご担当者
（必須）</t>
  </si>
  <si>
    <t>携帯電話</t>
  </si>
  <si>
    <r>
      <rPr>
        <b/>
        <sz val="10"/>
        <rFont val="ＭＳ Ｐゴシック"/>
        <family val="3"/>
      </rPr>
      <t>E</t>
    </r>
    <r>
      <rPr>
        <b/>
        <sz val="10"/>
        <rFont val="DejaVu Sans"/>
        <family val="2"/>
      </rPr>
      <t>メール</t>
    </r>
  </si>
  <si>
    <t>＊今後の連絡はメールにて行いますので、普段ご利用いただいているアドレスをご記入ください。</t>
  </si>
  <si>
    <t>「受注企業一覧」への掲載を希望する。</t>
  </si>
  <si>
    <t xml:space="preserve"> ＴＥＬ</t>
  </si>
  <si>
    <t>０５７２－２２－１２５２</t>
  </si>
  <si>
    <t xml:space="preserve"> ＦＡＸ</t>
  </si>
  <si>
    <t>０５７２－２５－３４００</t>
  </si>
  <si>
    <t xml:space="preserve"> Ｍａｉｌ</t>
  </si>
  <si>
    <t>omiai@gw.city.tajimi.gifu.jp</t>
  </si>
  <si>
    <t>○○商工会議所</t>
  </si>
  <si>
    <t>食品加工</t>
  </si>
  <si>
    <r>
      <rPr>
        <sz val="11"/>
        <rFont val="ＭＳ Ｐゴシック"/>
        <family val="3"/>
      </rPr>
      <t>1</t>
    </r>
    <r>
      <rPr>
        <sz val="11"/>
        <rFont val="DejaVu Sans"/>
        <family val="2"/>
      </rPr>
      <t>億</t>
    </r>
  </si>
  <si>
    <t>地元産○○を使用したオリジナリティな商品を販売しています。原料の厳選から、高度な技術による加工・生産まで、全てを自社で一貫管理しています。</t>
  </si>
  <si>
    <r>
      <rPr>
        <sz val="12"/>
        <rFont val="DejaVu Sans"/>
        <family val="2"/>
      </rPr>
      <t>地元産○○を使用した□□
　内容量　</t>
    </r>
    <r>
      <rPr>
        <sz val="12"/>
        <rFont val="ＭＳ Ｐゴシック"/>
        <family val="3"/>
      </rPr>
      <t>350</t>
    </r>
    <r>
      <rPr>
        <sz val="12"/>
        <rFont val="DejaVu Sans"/>
        <family val="2"/>
      </rPr>
      <t>ｇ／納入価格　</t>
    </r>
    <r>
      <rPr>
        <sz val="12"/>
        <rFont val="ＭＳ Ｐゴシック"/>
        <family val="3"/>
      </rPr>
      <t>298</t>
    </r>
    <r>
      <rPr>
        <sz val="12"/>
        <rFont val="DejaVu Sans"/>
        <family val="2"/>
      </rPr>
      <t>円／／リードタイム　</t>
    </r>
    <r>
      <rPr>
        <sz val="12"/>
        <rFont val="ＭＳ Ｐゴシック"/>
        <family val="3"/>
      </rPr>
      <t>5</t>
    </r>
    <r>
      <rPr>
        <sz val="12"/>
        <rFont val="DejaVu Sans"/>
        <family val="2"/>
      </rPr>
      <t>日／最小ロット　</t>
    </r>
    <r>
      <rPr>
        <sz val="12"/>
        <rFont val="ＭＳ Ｐゴシック"/>
        <family val="3"/>
      </rPr>
      <t>1</t>
    </r>
    <r>
      <rPr>
        <sz val="12"/>
        <rFont val="DejaVu Sans"/>
        <family val="2"/>
      </rPr>
      <t>ケース</t>
    </r>
    <r>
      <rPr>
        <sz val="12"/>
        <rFont val="ＭＳ Ｐゴシック"/>
        <family val="3"/>
      </rPr>
      <t>(40</t>
    </r>
    <r>
      <rPr>
        <sz val="12"/>
        <rFont val="DejaVu Sans"/>
        <family val="2"/>
      </rPr>
      <t>個</t>
    </r>
    <r>
      <rPr>
        <sz val="12"/>
        <rFont val="ＭＳ Ｐゴシック"/>
        <family val="3"/>
      </rPr>
      <t xml:space="preserve">) </t>
    </r>
  </si>
  <si>
    <r>
      <rPr>
        <sz val="12"/>
        <rFont val="DejaVu Sans"/>
        <family val="2"/>
      </rPr>
      <t xml:space="preserve">有機ＪＡＳ取得済。
</t>
    </r>
    <r>
      <rPr>
        <sz val="12"/>
        <rFont val="ＭＳ Ｐゴシック"/>
        <family val="3"/>
      </rPr>
      <t>CO2</t>
    </r>
    <r>
      <rPr>
        <sz val="12"/>
        <rFont val="DejaVu Sans"/>
        <family val="2"/>
      </rPr>
      <t>削減のため、＋＋＋に取り組んでいます。
平成＊年地域産業資源活用事業計画認定（経済産業省）</t>
    </r>
  </si>
  <si>
    <r>
      <rPr>
        <sz val="12"/>
        <rFont val="DejaVu Sans"/>
        <family val="2"/>
      </rPr>
      <t>製缶機、野菜加工機械、発酵</t>
    </r>
    <r>
      <rPr>
        <sz val="12"/>
        <rFont val="ＭＳ Ｐゴシック"/>
        <family val="3"/>
      </rPr>
      <t>/</t>
    </r>
    <r>
      <rPr>
        <sz val="12"/>
        <rFont val="DejaVu Sans"/>
        <family val="2"/>
      </rPr>
      <t>醸造用機械、厨房機械
特に製缶機は、</t>
    </r>
    <r>
      <rPr>
        <sz val="12"/>
        <rFont val="ＭＳ Ｐゴシック"/>
        <family val="3"/>
      </rPr>
      <t>100</t>
    </r>
    <r>
      <rPr>
        <sz val="12"/>
        <rFont val="DejaVu Sans"/>
        <family val="2"/>
      </rPr>
      <t>個からの小ロットでラベルまで貼付できる機器を導入済</t>
    </r>
  </si>
  <si>
    <t>株式会社Ａ</t>
  </si>
  <si>
    <t>株式会社Ｂ</t>
  </si>
  <si>
    <t>株式会社Ｃ</t>
  </si>
  <si>
    <t>株式会社Ｄ</t>
  </si>
  <si>
    <t>株式会社Ｅ</t>
  </si>
  <si>
    <t>産業観光課　課長</t>
  </si>
  <si>
    <t>多治見　太郎</t>
  </si>
  <si>
    <t>産業観光課　課長代理</t>
  </si>
  <si>
    <t>笠原　花子</t>
  </si>
  <si>
    <t>090-****-****</t>
  </si>
  <si>
    <t>●</t>
  </si>
  <si>
    <t>基礎情報</t>
  </si>
  <si>
    <t>参加者</t>
  </si>
  <si>
    <t>連絡担当者</t>
  </si>
  <si>
    <t>お見合い希望</t>
  </si>
  <si>
    <t>NO</t>
  </si>
  <si>
    <t>紹介者</t>
  </si>
  <si>
    <t>業種分類番号</t>
  </si>
  <si>
    <t>業種分類</t>
  </si>
  <si>
    <t>業種</t>
  </si>
  <si>
    <t>創業</t>
  </si>
  <si>
    <t>年商</t>
  </si>
  <si>
    <t>従業員数</t>
  </si>
  <si>
    <t>事業概要</t>
  </si>
  <si>
    <t>独自性</t>
  </si>
  <si>
    <t>設備状況</t>
  </si>
  <si>
    <r>
      <rPr>
        <sz val="10"/>
        <rFont val="DejaVu Sans"/>
        <family val="2"/>
      </rPr>
      <t>部署</t>
    </r>
    <r>
      <rPr>
        <sz val="10"/>
        <rFont val="ＭＳ Ｐゴシック"/>
        <family val="3"/>
      </rPr>
      <t>1</t>
    </r>
  </si>
  <si>
    <r>
      <rPr>
        <sz val="10"/>
        <rFont val="DejaVu Sans"/>
        <family val="2"/>
      </rPr>
      <t>担当者</t>
    </r>
    <r>
      <rPr>
        <sz val="10"/>
        <rFont val="ＭＳ Ｐゴシック"/>
        <family val="3"/>
      </rPr>
      <t>1</t>
    </r>
  </si>
  <si>
    <r>
      <rPr>
        <sz val="10"/>
        <rFont val="DejaVu Sans"/>
        <family val="2"/>
      </rPr>
      <t>部署</t>
    </r>
    <r>
      <rPr>
        <sz val="10"/>
        <rFont val="ＭＳ Ｐゴシック"/>
        <family val="3"/>
      </rPr>
      <t>2</t>
    </r>
  </si>
  <si>
    <r>
      <rPr>
        <sz val="10"/>
        <rFont val="DejaVu Sans"/>
        <family val="2"/>
      </rPr>
      <t>担当者</t>
    </r>
    <r>
      <rPr>
        <sz val="10"/>
        <rFont val="ＭＳ Ｐゴシック"/>
        <family val="3"/>
      </rPr>
      <t>2</t>
    </r>
  </si>
  <si>
    <t>部署</t>
  </si>
  <si>
    <t>担当者</t>
  </si>
  <si>
    <t>電話</t>
  </si>
  <si>
    <t>FAX</t>
  </si>
  <si>
    <t>No.</t>
  </si>
  <si>
    <t>発注企業</t>
  </si>
  <si>
    <r>
      <rPr>
        <sz val="11"/>
        <rFont val="ＭＳ Ｐゴシック"/>
        <family val="3"/>
      </rPr>
      <t>(</t>
    </r>
    <r>
      <rPr>
        <sz val="11"/>
        <rFont val="DejaVu Sans"/>
        <family val="2"/>
      </rPr>
      <t>株</t>
    </r>
    <r>
      <rPr>
        <sz val="11"/>
        <rFont val="ＭＳ Ｐゴシック"/>
        <family val="3"/>
      </rPr>
      <t>)</t>
    </r>
    <r>
      <rPr>
        <sz val="11"/>
        <rFont val="DejaVu Sans"/>
        <family val="2"/>
      </rPr>
      <t>アーリー・バード「女子ラボ」</t>
    </r>
  </si>
  <si>
    <t>機械・金属関連</t>
  </si>
  <si>
    <r>
      <rPr>
        <sz val="11"/>
        <rFont val="ＭＳ Ｐゴシック"/>
        <family val="3"/>
      </rPr>
      <t>(</t>
    </r>
    <r>
      <rPr>
        <sz val="11"/>
        <rFont val="DejaVu Sans"/>
        <family val="2"/>
      </rPr>
      <t>株</t>
    </r>
    <r>
      <rPr>
        <sz val="11"/>
        <rFont val="ＭＳ Ｐゴシック"/>
        <family val="3"/>
      </rPr>
      <t>)</t>
    </r>
    <r>
      <rPr>
        <sz val="11"/>
        <rFont val="DejaVu Sans"/>
        <family val="2"/>
      </rPr>
      <t>アイビーデザイン</t>
    </r>
  </si>
  <si>
    <t>サービス関連</t>
  </si>
  <si>
    <r>
      <rPr>
        <sz val="11"/>
        <rFont val="ＭＳ Ｐゴシック"/>
        <family val="3"/>
      </rPr>
      <t>(</t>
    </r>
    <r>
      <rPr>
        <sz val="11"/>
        <rFont val="DejaVu Sans"/>
        <family val="2"/>
      </rPr>
      <t>株</t>
    </r>
    <r>
      <rPr>
        <sz val="11"/>
        <rFont val="ＭＳ Ｐゴシック"/>
        <family val="3"/>
      </rPr>
      <t>)</t>
    </r>
    <r>
      <rPr>
        <sz val="11"/>
        <rFont val="DejaVu Sans"/>
        <family val="2"/>
      </rPr>
      <t>アオイクリエーション</t>
    </r>
  </si>
  <si>
    <t>卸・小売</t>
  </si>
  <si>
    <r>
      <rPr>
        <sz val="11"/>
        <rFont val="DejaVu Sans"/>
        <family val="2"/>
      </rPr>
      <t>板垣建設</t>
    </r>
    <r>
      <rPr>
        <sz val="11"/>
        <rFont val="ＭＳ Ｐゴシック"/>
        <family val="3"/>
      </rPr>
      <t>(</t>
    </r>
    <r>
      <rPr>
        <sz val="11"/>
        <rFont val="DejaVu Sans"/>
        <family val="2"/>
      </rPr>
      <t>株</t>
    </r>
    <r>
      <rPr>
        <sz val="11"/>
        <rFont val="ＭＳ Ｐゴシック"/>
        <family val="3"/>
      </rPr>
      <t>)</t>
    </r>
  </si>
  <si>
    <r>
      <rPr>
        <sz val="11"/>
        <rFont val="ＭＳ Ｐゴシック"/>
        <family val="3"/>
      </rPr>
      <t>IT</t>
    </r>
    <r>
      <rPr>
        <sz val="11"/>
        <rFont val="DejaVu Sans"/>
        <family val="2"/>
      </rPr>
      <t>関連</t>
    </r>
  </si>
  <si>
    <r>
      <rPr>
        <sz val="11"/>
        <rFont val="ＭＳ Ｐゴシック"/>
        <family val="3"/>
      </rPr>
      <t>(</t>
    </r>
    <r>
      <rPr>
        <sz val="11"/>
        <rFont val="DejaVu Sans"/>
        <family val="2"/>
      </rPr>
      <t>有</t>
    </r>
    <r>
      <rPr>
        <sz val="11"/>
        <rFont val="ＭＳ Ｐゴシック"/>
        <family val="3"/>
      </rPr>
      <t>)</t>
    </r>
    <r>
      <rPr>
        <sz val="11"/>
        <rFont val="DejaVu Sans"/>
        <family val="2"/>
      </rPr>
      <t>イデアコミュニケーションズ</t>
    </r>
  </si>
  <si>
    <t>食品関連</t>
  </si>
  <si>
    <r>
      <rPr>
        <sz val="11"/>
        <rFont val="DejaVu Sans"/>
        <family val="2"/>
      </rPr>
      <t>犬飼産業</t>
    </r>
    <r>
      <rPr>
        <sz val="11"/>
        <rFont val="ＭＳ Ｐゴシック"/>
        <family val="3"/>
      </rPr>
      <t>(</t>
    </r>
    <r>
      <rPr>
        <sz val="11"/>
        <rFont val="DejaVu Sans"/>
        <family val="2"/>
      </rPr>
      <t>株</t>
    </r>
    <r>
      <rPr>
        <sz val="11"/>
        <rFont val="ＭＳ Ｐゴシック"/>
        <family val="3"/>
      </rPr>
      <t>)</t>
    </r>
  </si>
  <si>
    <t>建築関連</t>
  </si>
  <si>
    <r>
      <rPr>
        <sz val="11"/>
        <rFont val="ＭＳ Ｐゴシック"/>
        <family val="3"/>
      </rPr>
      <t>(</t>
    </r>
    <r>
      <rPr>
        <sz val="11"/>
        <rFont val="DejaVu Sans"/>
        <family val="2"/>
      </rPr>
      <t>有</t>
    </r>
    <r>
      <rPr>
        <sz val="11"/>
        <rFont val="ＭＳ Ｐゴシック"/>
        <family val="3"/>
      </rPr>
      <t>)</t>
    </r>
    <r>
      <rPr>
        <sz val="11"/>
        <rFont val="DejaVu Sans"/>
        <family val="2"/>
      </rPr>
      <t>今井米穀商会元気ショップこめこめ</t>
    </r>
  </si>
  <si>
    <t>セラミック・陶磁器関連</t>
  </si>
  <si>
    <r>
      <rPr>
        <sz val="11"/>
        <rFont val="ＭＳ Ｐゴシック"/>
        <family val="3"/>
      </rPr>
      <t>(</t>
    </r>
    <r>
      <rPr>
        <sz val="11"/>
        <rFont val="DejaVu Sans"/>
        <family val="2"/>
      </rPr>
      <t>株</t>
    </r>
    <r>
      <rPr>
        <sz val="11"/>
        <rFont val="ＭＳ Ｐゴシック"/>
        <family val="3"/>
      </rPr>
      <t>)ATA</t>
    </r>
  </si>
  <si>
    <t>化学・プラスチック関連</t>
  </si>
  <si>
    <r>
      <rPr>
        <sz val="11"/>
        <rFont val="ＭＳ Ｐゴシック"/>
        <family val="3"/>
      </rPr>
      <t>(</t>
    </r>
    <r>
      <rPr>
        <sz val="11"/>
        <rFont val="DejaVu Sans"/>
        <family val="2"/>
      </rPr>
      <t>株</t>
    </r>
    <r>
      <rPr>
        <sz val="11"/>
        <rFont val="ＭＳ Ｐゴシック"/>
        <family val="3"/>
      </rPr>
      <t>)</t>
    </r>
    <r>
      <rPr>
        <sz val="11"/>
        <rFont val="DejaVu Sans"/>
        <family val="2"/>
      </rPr>
      <t>エージック</t>
    </r>
  </si>
  <si>
    <t>大学、研究・支援機関</t>
  </si>
  <si>
    <r>
      <rPr>
        <sz val="11"/>
        <rFont val="ＭＳ Ｐゴシック"/>
        <family val="3"/>
      </rPr>
      <t>(</t>
    </r>
    <r>
      <rPr>
        <sz val="11"/>
        <rFont val="DejaVu Sans"/>
        <family val="2"/>
      </rPr>
      <t>有</t>
    </r>
    <r>
      <rPr>
        <sz val="11"/>
        <rFont val="ＭＳ Ｐゴシック"/>
        <family val="3"/>
      </rPr>
      <t>)</t>
    </r>
    <r>
      <rPr>
        <sz val="11"/>
        <rFont val="DejaVu Sans"/>
        <family val="2"/>
      </rPr>
      <t>エース</t>
    </r>
  </si>
  <si>
    <t>その他</t>
  </si>
  <si>
    <r>
      <rPr>
        <sz val="11"/>
        <rFont val="DejaVu Sans"/>
        <family val="2"/>
      </rPr>
      <t>エグチスチール</t>
    </r>
    <r>
      <rPr>
        <sz val="11"/>
        <rFont val="ＭＳ Ｐゴシック"/>
        <family val="3"/>
      </rPr>
      <t>(</t>
    </r>
    <r>
      <rPr>
        <sz val="11"/>
        <rFont val="DejaVu Sans"/>
        <family val="2"/>
      </rPr>
      <t>株</t>
    </r>
    <r>
      <rPr>
        <sz val="11"/>
        <rFont val="ＭＳ Ｐゴシック"/>
        <family val="3"/>
      </rPr>
      <t>)</t>
    </r>
  </si>
  <si>
    <r>
      <rPr>
        <sz val="11"/>
        <rFont val="DejaVu Sans"/>
        <family val="2"/>
      </rPr>
      <t>エコツール本舗</t>
    </r>
    <r>
      <rPr>
        <sz val="11"/>
        <rFont val="ＭＳ Ｐゴシック"/>
        <family val="3"/>
      </rPr>
      <t>(</t>
    </r>
    <r>
      <rPr>
        <sz val="11"/>
        <rFont val="DejaVu Sans"/>
        <family val="2"/>
      </rPr>
      <t>株</t>
    </r>
    <r>
      <rPr>
        <sz val="11"/>
        <rFont val="ＭＳ Ｐゴシック"/>
        <family val="3"/>
      </rPr>
      <t>)</t>
    </r>
  </si>
  <si>
    <r>
      <rPr>
        <sz val="11"/>
        <rFont val="DejaVu Sans"/>
        <family val="2"/>
      </rPr>
      <t>恵那愛知電機</t>
    </r>
    <r>
      <rPr>
        <sz val="11"/>
        <rFont val="ＭＳ Ｐゴシック"/>
        <family val="3"/>
      </rPr>
      <t>(</t>
    </r>
    <r>
      <rPr>
        <sz val="11"/>
        <rFont val="DejaVu Sans"/>
        <family val="2"/>
      </rPr>
      <t>株</t>
    </r>
    <r>
      <rPr>
        <sz val="11"/>
        <rFont val="ＭＳ Ｐゴシック"/>
        <family val="3"/>
      </rPr>
      <t>)</t>
    </r>
  </si>
  <si>
    <r>
      <rPr>
        <sz val="11"/>
        <rFont val="ＭＳ Ｐゴシック"/>
        <family val="3"/>
      </rPr>
      <t>(</t>
    </r>
    <r>
      <rPr>
        <sz val="11"/>
        <rFont val="DejaVu Sans"/>
        <family val="2"/>
      </rPr>
      <t>株</t>
    </r>
    <r>
      <rPr>
        <sz val="11"/>
        <rFont val="ＭＳ Ｐゴシック"/>
        <family val="3"/>
      </rPr>
      <t>)</t>
    </r>
    <r>
      <rPr>
        <sz val="11"/>
        <rFont val="DejaVu Sans"/>
        <family val="2"/>
      </rPr>
      <t>エムエムシー</t>
    </r>
  </si>
  <si>
    <r>
      <rPr>
        <sz val="11"/>
        <rFont val="ＭＳ Ｐゴシック"/>
        <family val="3"/>
      </rPr>
      <t>(</t>
    </r>
    <r>
      <rPr>
        <sz val="11"/>
        <rFont val="DejaVu Sans"/>
        <family val="2"/>
      </rPr>
      <t>株</t>
    </r>
    <r>
      <rPr>
        <sz val="11"/>
        <rFont val="ＭＳ Ｐゴシック"/>
        <family val="3"/>
      </rPr>
      <t>)</t>
    </r>
    <r>
      <rPr>
        <sz val="11"/>
        <rFont val="DejaVu Sans"/>
        <family val="2"/>
      </rPr>
      <t>エムスタイル</t>
    </r>
  </si>
  <si>
    <r>
      <rPr>
        <sz val="11"/>
        <rFont val="ＭＳ Ｐゴシック"/>
        <family val="3"/>
      </rPr>
      <t>(</t>
    </r>
    <r>
      <rPr>
        <sz val="11"/>
        <rFont val="DejaVu Sans"/>
        <family val="2"/>
      </rPr>
      <t>有</t>
    </r>
    <r>
      <rPr>
        <sz val="11"/>
        <rFont val="ＭＳ Ｐゴシック"/>
        <family val="3"/>
      </rPr>
      <t>)</t>
    </r>
    <r>
      <rPr>
        <sz val="11"/>
        <rFont val="DejaVu Sans"/>
        <family val="2"/>
      </rPr>
      <t>オーケイ機工</t>
    </r>
  </si>
  <si>
    <r>
      <rPr>
        <sz val="11"/>
        <rFont val="ＭＳ Ｐゴシック"/>
        <family val="3"/>
      </rPr>
      <t>(</t>
    </r>
    <r>
      <rPr>
        <sz val="11"/>
        <rFont val="DejaVu Sans"/>
        <family val="2"/>
      </rPr>
      <t>有</t>
    </r>
    <r>
      <rPr>
        <sz val="11"/>
        <rFont val="ＭＳ Ｐゴシック"/>
        <family val="3"/>
      </rPr>
      <t>)</t>
    </r>
    <r>
      <rPr>
        <sz val="11"/>
        <rFont val="DejaVu Sans"/>
        <family val="2"/>
      </rPr>
      <t>オースロック</t>
    </r>
  </si>
  <si>
    <t>オフィス　エス・ポート</t>
  </si>
  <si>
    <r>
      <rPr>
        <sz val="11"/>
        <rFont val="ＭＳ Ｐゴシック"/>
        <family val="3"/>
      </rPr>
      <t>Caché</t>
    </r>
    <r>
      <rPr>
        <sz val="11"/>
        <rFont val="DejaVu Sans"/>
        <family val="2"/>
      </rPr>
      <t>（訪問福祉美容部門　</t>
    </r>
    <r>
      <rPr>
        <sz val="11"/>
        <rFont val="ＭＳ Ｐゴシック"/>
        <family val="3"/>
      </rPr>
      <t>Beauty Mobile</t>
    </r>
    <r>
      <rPr>
        <sz val="11"/>
        <rFont val="DejaVu Sans"/>
        <family val="2"/>
      </rPr>
      <t>）</t>
    </r>
  </si>
  <si>
    <r>
      <rPr>
        <sz val="11"/>
        <rFont val="ＭＳ Ｐゴシック"/>
        <family val="3"/>
      </rPr>
      <t>(</t>
    </r>
    <r>
      <rPr>
        <sz val="11"/>
        <rFont val="DejaVu Sans"/>
        <family val="2"/>
      </rPr>
      <t>株</t>
    </r>
    <r>
      <rPr>
        <sz val="11"/>
        <rFont val="ＭＳ Ｐゴシック"/>
        <family val="3"/>
      </rPr>
      <t>)</t>
    </r>
    <r>
      <rPr>
        <sz val="11"/>
        <rFont val="DejaVu Sans"/>
        <family val="2"/>
      </rPr>
      <t>カルテック</t>
    </r>
  </si>
  <si>
    <t>岐阜県花崗岩販売協同組合</t>
  </si>
  <si>
    <t>国立大学法人岐阜大学 研究推進・社会連携機構</t>
  </si>
  <si>
    <r>
      <rPr>
        <sz val="11"/>
        <rFont val="DejaVu Sans"/>
        <family val="2"/>
      </rPr>
      <t>岐阜電設</t>
    </r>
    <r>
      <rPr>
        <sz val="11"/>
        <rFont val="ＭＳ Ｐゴシック"/>
        <family val="3"/>
      </rPr>
      <t>(</t>
    </r>
    <r>
      <rPr>
        <sz val="11"/>
        <rFont val="DejaVu Sans"/>
        <family val="2"/>
      </rPr>
      <t>株</t>
    </r>
    <r>
      <rPr>
        <sz val="11"/>
        <rFont val="ＭＳ Ｐゴシック"/>
        <family val="3"/>
      </rPr>
      <t>)</t>
    </r>
  </si>
  <si>
    <r>
      <rPr>
        <sz val="11"/>
        <rFont val="ＭＳ Ｐゴシック"/>
        <family val="3"/>
      </rPr>
      <t>(</t>
    </r>
    <r>
      <rPr>
        <sz val="11"/>
        <rFont val="DejaVu Sans"/>
        <family val="2"/>
      </rPr>
      <t>有</t>
    </r>
    <r>
      <rPr>
        <sz val="11"/>
        <rFont val="ＭＳ Ｐゴシック"/>
        <family val="3"/>
      </rPr>
      <t>)</t>
    </r>
    <r>
      <rPr>
        <sz val="11"/>
        <rFont val="DejaVu Sans"/>
        <family val="2"/>
      </rPr>
      <t>共栄製作所</t>
    </r>
  </si>
  <si>
    <t>國枝工房</t>
  </si>
  <si>
    <r>
      <rPr>
        <sz val="11"/>
        <rFont val="DejaVu Sans"/>
        <family val="2"/>
      </rPr>
      <t>クリエンス工業</t>
    </r>
    <r>
      <rPr>
        <sz val="11"/>
        <rFont val="ＭＳ Ｐゴシック"/>
        <family val="3"/>
      </rPr>
      <t>(</t>
    </r>
    <r>
      <rPr>
        <sz val="11"/>
        <rFont val="DejaVu Sans"/>
        <family val="2"/>
      </rPr>
      <t>株</t>
    </r>
    <r>
      <rPr>
        <sz val="11"/>
        <rFont val="ＭＳ Ｐゴシック"/>
        <family val="3"/>
      </rPr>
      <t>)</t>
    </r>
  </si>
  <si>
    <r>
      <rPr>
        <sz val="11"/>
        <rFont val="ＭＳ Ｐゴシック"/>
        <family val="3"/>
      </rPr>
      <t>(</t>
    </r>
    <r>
      <rPr>
        <sz val="11"/>
        <rFont val="DejaVu Sans"/>
        <family val="2"/>
      </rPr>
      <t>株</t>
    </r>
    <r>
      <rPr>
        <sz val="11"/>
        <rFont val="ＭＳ Ｐゴシック"/>
        <family val="3"/>
      </rPr>
      <t>)</t>
    </r>
    <r>
      <rPr>
        <sz val="11"/>
        <rFont val="DejaVu Sans"/>
        <family val="2"/>
      </rPr>
      <t>広研名古屋事業所</t>
    </r>
  </si>
  <si>
    <r>
      <rPr>
        <sz val="11"/>
        <rFont val="ＭＳ Ｐゴシック"/>
        <family val="3"/>
      </rPr>
      <t>(</t>
    </r>
    <r>
      <rPr>
        <sz val="11"/>
        <rFont val="DejaVu Sans"/>
        <family val="2"/>
      </rPr>
      <t>株</t>
    </r>
    <r>
      <rPr>
        <sz val="11"/>
        <rFont val="ＭＳ Ｐゴシック"/>
        <family val="3"/>
      </rPr>
      <t>)</t>
    </r>
    <r>
      <rPr>
        <sz val="11"/>
        <rFont val="DejaVu Sans"/>
        <family val="2"/>
      </rPr>
      <t>幸兵衛窯</t>
    </r>
  </si>
  <si>
    <r>
      <rPr>
        <sz val="11"/>
        <rFont val="ＭＳ Ｐゴシック"/>
        <family val="3"/>
      </rPr>
      <t>(</t>
    </r>
    <r>
      <rPr>
        <sz val="11"/>
        <rFont val="DejaVu Sans"/>
        <family val="2"/>
      </rPr>
      <t>有</t>
    </r>
    <r>
      <rPr>
        <sz val="11"/>
        <rFont val="ＭＳ Ｐゴシック"/>
        <family val="3"/>
      </rPr>
      <t>)</t>
    </r>
    <r>
      <rPr>
        <sz val="11"/>
        <rFont val="DejaVu Sans"/>
        <family val="2"/>
      </rPr>
      <t>サンエス</t>
    </r>
  </si>
  <si>
    <r>
      <rPr>
        <sz val="11"/>
        <rFont val="DejaVu Sans"/>
        <family val="2"/>
      </rPr>
      <t>三光化成</t>
    </r>
    <r>
      <rPr>
        <sz val="11"/>
        <rFont val="ＭＳ Ｐゴシック"/>
        <family val="3"/>
      </rPr>
      <t>(</t>
    </r>
    <r>
      <rPr>
        <sz val="11"/>
        <rFont val="DejaVu Sans"/>
        <family val="2"/>
      </rPr>
      <t>株</t>
    </r>
    <r>
      <rPr>
        <sz val="11"/>
        <rFont val="ＭＳ Ｐゴシック"/>
        <family val="3"/>
      </rPr>
      <t>)</t>
    </r>
    <r>
      <rPr>
        <sz val="11"/>
        <rFont val="DejaVu Sans"/>
        <family val="2"/>
      </rPr>
      <t>多治見工場</t>
    </r>
  </si>
  <si>
    <r>
      <rPr>
        <sz val="11"/>
        <rFont val="ＭＳ Ｐゴシック"/>
        <family val="3"/>
      </rPr>
      <t>(</t>
    </r>
    <r>
      <rPr>
        <sz val="11"/>
        <rFont val="DejaVu Sans"/>
        <family val="2"/>
      </rPr>
      <t>有</t>
    </r>
    <r>
      <rPr>
        <sz val="11"/>
        <rFont val="ＭＳ Ｐゴシック"/>
        <family val="3"/>
      </rPr>
      <t>)</t>
    </r>
    <r>
      <rPr>
        <sz val="11"/>
        <rFont val="DejaVu Sans"/>
        <family val="2"/>
      </rPr>
      <t>サントー技研</t>
    </r>
  </si>
  <si>
    <r>
      <rPr>
        <sz val="11"/>
        <rFont val="ＭＳ Ｐゴシック"/>
        <family val="3"/>
      </rPr>
      <t>(</t>
    </r>
    <r>
      <rPr>
        <sz val="11"/>
        <rFont val="DejaVu Sans"/>
        <family val="2"/>
      </rPr>
      <t>株</t>
    </r>
    <r>
      <rPr>
        <sz val="11"/>
        <rFont val="ＭＳ Ｐゴシック"/>
        <family val="3"/>
      </rPr>
      <t>)</t>
    </r>
    <r>
      <rPr>
        <sz val="11"/>
        <rFont val="DejaVu Sans"/>
        <family val="2"/>
      </rPr>
      <t>サンプロテック</t>
    </r>
  </si>
  <si>
    <r>
      <rPr>
        <sz val="11"/>
        <rFont val="ＭＳ Ｐゴシック"/>
        <family val="3"/>
      </rPr>
      <t>C.A.</t>
    </r>
    <r>
      <rPr>
        <sz val="11"/>
        <rFont val="DejaVu Sans"/>
        <family val="2"/>
      </rPr>
      <t>テック　ジャパン</t>
    </r>
  </si>
  <si>
    <r>
      <rPr>
        <sz val="11"/>
        <rFont val="ＭＳ Ｐゴシック"/>
        <family val="3"/>
      </rPr>
      <t>(</t>
    </r>
    <r>
      <rPr>
        <sz val="11"/>
        <rFont val="DejaVu Sans"/>
        <family val="2"/>
      </rPr>
      <t>株</t>
    </r>
    <r>
      <rPr>
        <sz val="11"/>
        <rFont val="ＭＳ Ｐゴシック"/>
        <family val="3"/>
      </rPr>
      <t>)GMunion</t>
    </r>
  </si>
  <si>
    <t>CC&amp;SC</t>
  </si>
  <si>
    <r>
      <rPr>
        <sz val="11"/>
        <rFont val="ＭＳ Ｐゴシック"/>
        <family val="3"/>
      </rPr>
      <t>(</t>
    </r>
    <r>
      <rPr>
        <sz val="11"/>
        <rFont val="DejaVu Sans"/>
        <family val="2"/>
      </rPr>
      <t>株</t>
    </r>
    <r>
      <rPr>
        <sz val="11"/>
        <rFont val="ＭＳ Ｐゴシック"/>
        <family val="3"/>
      </rPr>
      <t>)C-POWER</t>
    </r>
  </si>
  <si>
    <r>
      <rPr>
        <sz val="11"/>
        <rFont val="DejaVu Sans"/>
        <family val="2"/>
      </rPr>
      <t>ジェイ・エム・ティー</t>
    </r>
    <r>
      <rPr>
        <sz val="11"/>
        <rFont val="ＭＳ Ｐゴシック"/>
        <family val="3"/>
      </rPr>
      <t>(</t>
    </r>
    <r>
      <rPr>
        <sz val="11"/>
        <rFont val="DejaVu Sans"/>
        <family val="2"/>
      </rPr>
      <t>株</t>
    </r>
    <r>
      <rPr>
        <sz val="11"/>
        <rFont val="ＭＳ Ｐゴシック"/>
        <family val="3"/>
      </rPr>
      <t>)</t>
    </r>
  </si>
  <si>
    <r>
      <rPr>
        <sz val="11"/>
        <rFont val="ＭＳ Ｐゴシック"/>
        <family val="3"/>
      </rPr>
      <t>(</t>
    </r>
    <r>
      <rPr>
        <sz val="11"/>
        <rFont val="DejaVu Sans"/>
        <family val="2"/>
      </rPr>
      <t>株</t>
    </r>
    <r>
      <rPr>
        <sz val="11"/>
        <rFont val="ＭＳ Ｐゴシック"/>
        <family val="3"/>
      </rPr>
      <t>)</t>
    </r>
    <r>
      <rPr>
        <sz val="11"/>
        <rFont val="DejaVu Sans"/>
        <family val="2"/>
      </rPr>
      <t>ジ－・システム</t>
    </r>
  </si>
  <si>
    <r>
      <rPr>
        <sz val="11"/>
        <rFont val="ＭＳ Ｐゴシック"/>
        <family val="3"/>
      </rPr>
      <t>(</t>
    </r>
    <r>
      <rPr>
        <sz val="11"/>
        <rFont val="DejaVu Sans"/>
        <family val="2"/>
      </rPr>
      <t>株</t>
    </r>
    <r>
      <rPr>
        <sz val="11"/>
        <rFont val="ＭＳ Ｐゴシック"/>
        <family val="3"/>
      </rPr>
      <t>)</t>
    </r>
    <r>
      <rPr>
        <sz val="11"/>
        <rFont val="DejaVu Sans"/>
        <family val="2"/>
      </rPr>
      <t>ジフロ</t>
    </r>
  </si>
  <si>
    <r>
      <rPr>
        <sz val="11"/>
        <rFont val="ＭＳ Ｐゴシック"/>
        <family val="3"/>
      </rPr>
      <t>(</t>
    </r>
    <r>
      <rPr>
        <sz val="11"/>
        <rFont val="DejaVu Sans"/>
        <family val="2"/>
      </rPr>
      <t>株</t>
    </r>
    <r>
      <rPr>
        <sz val="11"/>
        <rFont val="ＭＳ Ｐゴシック"/>
        <family val="3"/>
      </rPr>
      <t>)</t>
    </r>
    <r>
      <rPr>
        <sz val="11"/>
        <rFont val="DejaVu Sans"/>
        <family val="2"/>
      </rPr>
      <t>白川園本舗</t>
    </r>
  </si>
  <si>
    <r>
      <rPr>
        <sz val="11"/>
        <rFont val="ＭＳ Ｐゴシック"/>
        <family val="3"/>
      </rPr>
      <t>(</t>
    </r>
    <r>
      <rPr>
        <sz val="11"/>
        <rFont val="DejaVu Sans"/>
        <family val="2"/>
      </rPr>
      <t>株</t>
    </r>
    <r>
      <rPr>
        <sz val="11"/>
        <rFont val="ＭＳ Ｐゴシック"/>
        <family val="3"/>
      </rPr>
      <t>)</t>
    </r>
    <r>
      <rPr>
        <sz val="11"/>
        <rFont val="DejaVu Sans"/>
        <family val="2"/>
      </rPr>
      <t>シリックス</t>
    </r>
  </si>
  <si>
    <r>
      <rPr>
        <sz val="11"/>
        <rFont val="ＭＳ Ｐゴシック"/>
        <family val="3"/>
      </rPr>
      <t>(</t>
    </r>
    <r>
      <rPr>
        <sz val="11"/>
        <rFont val="DejaVu Sans"/>
        <family val="2"/>
      </rPr>
      <t>株</t>
    </r>
    <r>
      <rPr>
        <sz val="11"/>
        <rFont val="ＭＳ Ｐゴシック"/>
        <family val="3"/>
      </rPr>
      <t>)</t>
    </r>
    <r>
      <rPr>
        <sz val="11"/>
        <rFont val="DejaVu Sans"/>
        <family val="2"/>
      </rPr>
      <t>スカイライトチューブ岐阜</t>
    </r>
  </si>
  <si>
    <r>
      <rPr>
        <sz val="11"/>
        <rFont val="DejaVu Sans"/>
        <family val="2"/>
      </rPr>
      <t>スタイルズ</t>
    </r>
    <r>
      <rPr>
        <sz val="11"/>
        <rFont val="ＭＳ Ｐゴシック"/>
        <family val="3"/>
      </rPr>
      <t>(</t>
    </r>
    <r>
      <rPr>
        <sz val="11"/>
        <rFont val="DejaVu Sans"/>
        <family val="2"/>
      </rPr>
      <t>株</t>
    </r>
    <r>
      <rPr>
        <sz val="11"/>
        <rFont val="ＭＳ Ｐゴシック"/>
        <family val="3"/>
      </rPr>
      <t>)</t>
    </r>
  </si>
  <si>
    <r>
      <rPr>
        <sz val="11"/>
        <rFont val="ＭＳ Ｐゴシック"/>
        <family val="3"/>
      </rPr>
      <t>(</t>
    </r>
    <r>
      <rPr>
        <sz val="11"/>
        <rFont val="DejaVu Sans"/>
        <family val="2"/>
      </rPr>
      <t>株</t>
    </r>
    <r>
      <rPr>
        <sz val="11"/>
        <rFont val="ＭＳ Ｐゴシック"/>
        <family val="3"/>
      </rPr>
      <t>)</t>
    </r>
    <r>
      <rPr>
        <sz val="11"/>
        <rFont val="DejaVu Sans"/>
        <family val="2"/>
      </rPr>
      <t>清香苑</t>
    </r>
  </si>
  <si>
    <r>
      <rPr>
        <sz val="11"/>
        <rFont val="ＭＳ Ｐゴシック"/>
        <family val="3"/>
      </rPr>
      <t>(</t>
    </r>
    <r>
      <rPr>
        <sz val="11"/>
        <rFont val="DejaVu Sans"/>
        <family val="2"/>
      </rPr>
      <t>株</t>
    </r>
    <r>
      <rPr>
        <sz val="11"/>
        <rFont val="ＭＳ Ｐゴシック"/>
        <family val="3"/>
      </rPr>
      <t>)</t>
    </r>
    <r>
      <rPr>
        <sz val="11"/>
        <rFont val="DejaVu Sans"/>
        <family val="2"/>
      </rPr>
      <t>大弘</t>
    </r>
  </si>
  <si>
    <r>
      <rPr>
        <sz val="11"/>
        <rFont val="DejaVu Sans"/>
        <family val="2"/>
      </rPr>
      <t>ダイシン産業</t>
    </r>
    <r>
      <rPr>
        <sz val="11"/>
        <rFont val="ＭＳ Ｐゴシック"/>
        <family val="3"/>
      </rPr>
      <t>(</t>
    </r>
    <r>
      <rPr>
        <sz val="11"/>
        <rFont val="DejaVu Sans"/>
        <family val="2"/>
      </rPr>
      <t>株</t>
    </r>
    <r>
      <rPr>
        <sz val="11"/>
        <rFont val="ＭＳ Ｐゴシック"/>
        <family val="3"/>
      </rPr>
      <t>)</t>
    </r>
  </si>
  <si>
    <r>
      <rPr>
        <sz val="11"/>
        <rFont val="ＭＳ Ｐゴシック"/>
        <family val="3"/>
      </rPr>
      <t>(</t>
    </r>
    <r>
      <rPr>
        <sz val="11"/>
        <rFont val="DejaVu Sans"/>
        <family val="2"/>
      </rPr>
      <t>有</t>
    </r>
    <r>
      <rPr>
        <sz val="11"/>
        <rFont val="ＭＳ Ｐゴシック"/>
        <family val="3"/>
      </rPr>
      <t>)</t>
    </r>
    <r>
      <rPr>
        <sz val="11"/>
        <rFont val="DejaVu Sans"/>
        <family val="2"/>
      </rPr>
      <t>大長紙器工業所</t>
    </r>
  </si>
  <si>
    <r>
      <rPr>
        <sz val="11"/>
        <rFont val="ＭＳ Ｐゴシック"/>
        <family val="3"/>
      </rPr>
      <t>(</t>
    </r>
    <r>
      <rPr>
        <sz val="11"/>
        <rFont val="DejaVu Sans"/>
        <family val="2"/>
      </rPr>
      <t>株</t>
    </r>
    <r>
      <rPr>
        <sz val="11"/>
        <rFont val="ＭＳ Ｐゴシック"/>
        <family val="3"/>
      </rPr>
      <t>)</t>
    </r>
    <r>
      <rPr>
        <sz val="11"/>
        <rFont val="DejaVu Sans"/>
        <family val="2"/>
      </rPr>
      <t>ダイトー</t>
    </r>
  </si>
  <si>
    <r>
      <rPr>
        <sz val="11"/>
        <rFont val="DejaVu Sans"/>
        <family val="2"/>
      </rPr>
      <t>高砂工業</t>
    </r>
    <r>
      <rPr>
        <sz val="11"/>
        <rFont val="ＭＳ Ｐゴシック"/>
        <family val="3"/>
      </rPr>
      <t>(</t>
    </r>
    <r>
      <rPr>
        <sz val="11"/>
        <rFont val="DejaVu Sans"/>
        <family val="2"/>
      </rPr>
      <t>株</t>
    </r>
    <r>
      <rPr>
        <sz val="11"/>
        <rFont val="ＭＳ Ｐゴシック"/>
        <family val="3"/>
      </rPr>
      <t>)</t>
    </r>
  </si>
  <si>
    <r>
      <rPr>
        <sz val="11"/>
        <rFont val="ＭＳ Ｐゴシック"/>
        <family val="3"/>
      </rPr>
      <t>(</t>
    </r>
    <r>
      <rPr>
        <sz val="11"/>
        <rFont val="DejaVu Sans"/>
        <family val="2"/>
      </rPr>
      <t>有</t>
    </r>
    <r>
      <rPr>
        <sz val="11"/>
        <rFont val="ＭＳ Ｐゴシック"/>
        <family val="3"/>
      </rPr>
      <t>)</t>
    </r>
    <r>
      <rPr>
        <sz val="11"/>
        <rFont val="DejaVu Sans"/>
        <family val="2"/>
      </rPr>
      <t>田口業務店</t>
    </r>
  </si>
  <si>
    <r>
      <rPr>
        <sz val="11"/>
        <rFont val="ＭＳ Ｐゴシック"/>
        <family val="3"/>
      </rPr>
      <t>(</t>
    </r>
    <r>
      <rPr>
        <sz val="11"/>
        <rFont val="DejaVu Sans"/>
        <family val="2"/>
      </rPr>
      <t>有</t>
    </r>
    <r>
      <rPr>
        <sz val="11"/>
        <rFont val="ＭＳ Ｐゴシック"/>
        <family val="3"/>
      </rPr>
      <t>)</t>
    </r>
    <r>
      <rPr>
        <sz val="11"/>
        <rFont val="DejaVu Sans"/>
        <family val="2"/>
      </rPr>
      <t>竹田商店</t>
    </r>
  </si>
  <si>
    <r>
      <rPr>
        <sz val="11"/>
        <rFont val="DejaVu Sans"/>
        <family val="2"/>
      </rPr>
      <t>千古乃岩酒造</t>
    </r>
    <r>
      <rPr>
        <sz val="11"/>
        <rFont val="ＭＳ Ｐゴシック"/>
        <family val="3"/>
      </rPr>
      <t>(</t>
    </r>
    <r>
      <rPr>
        <sz val="11"/>
        <rFont val="DejaVu Sans"/>
        <family val="2"/>
      </rPr>
      <t>株</t>
    </r>
    <r>
      <rPr>
        <sz val="11"/>
        <rFont val="ＭＳ Ｐゴシック"/>
        <family val="3"/>
      </rPr>
      <t>)</t>
    </r>
  </si>
  <si>
    <r>
      <rPr>
        <sz val="11"/>
        <rFont val="ＭＳ Ｐゴシック"/>
        <family val="3"/>
      </rPr>
      <t>(</t>
    </r>
    <r>
      <rPr>
        <sz val="11"/>
        <rFont val="DejaVu Sans"/>
        <family val="2"/>
      </rPr>
      <t>株</t>
    </r>
    <r>
      <rPr>
        <sz val="11"/>
        <rFont val="ＭＳ Ｐゴシック"/>
        <family val="3"/>
      </rPr>
      <t>)</t>
    </r>
    <r>
      <rPr>
        <sz val="11"/>
        <rFont val="DejaVu Sans"/>
        <family val="2"/>
      </rPr>
      <t>中央エンジニアリング</t>
    </r>
  </si>
  <si>
    <t>中小企業診断士事務所オフィス・インサイドアウト</t>
  </si>
  <si>
    <r>
      <rPr>
        <sz val="11"/>
        <rFont val="DejaVu Sans"/>
        <family val="2"/>
      </rPr>
      <t>中部食産</t>
    </r>
    <r>
      <rPr>
        <sz val="11"/>
        <rFont val="ＭＳ Ｐゴシック"/>
        <family val="3"/>
      </rPr>
      <t>(</t>
    </r>
    <r>
      <rPr>
        <sz val="11"/>
        <rFont val="DejaVu Sans"/>
        <family val="2"/>
      </rPr>
      <t>株</t>
    </r>
    <r>
      <rPr>
        <sz val="11"/>
        <rFont val="ＭＳ Ｐゴシック"/>
        <family val="3"/>
      </rPr>
      <t>)</t>
    </r>
  </si>
  <si>
    <t>中部大学研究支援センター</t>
  </si>
  <si>
    <r>
      <rPr>
        <sz val="11"/>
        <rFont val="ＭＳ Ｐゴシック"/>
        <family val="3"/>
      </rPr>
      <t>(</t>
    </r>
    <r>
      <rPr>
        <sz val="11"/>
        <rFont val="DejaVu Sans"/>
        <family val="2"/>
      </rPr>
      <t>株</t>
    </r>
    <r>
      <rPr>
        <sz val="11"/>
        <rFont val="ＭＳ Ｐゴシック"/>
        <family val="3"/>
      </rPr>
      <t>)TYK</t>
    </r>
  </si>
  <si>
    <r>
      <rPr>
        <sz val="11"/>
        <rFont val="DejaVu Sans"/>
        <family val="2"/>
      </rPr>
      <t>東和レジスター名北販売</t>
    </r>
    <r>
      <rPr>
        <sz val="11"/>
        <rFont val="ＭＳ Ｐゴシック"/>
        <family val="3"/>
      </rPr>
      <t>(</t>
    </r>
    <r>
      <rPr>
        <sz val="11"/>
        <rFont val="DejaVu Sans"/>
        <family val="2"/>
      </rPr>
      <t>株</t>
    </r>
    <r>
      <rPr>
        <sz val="11"/>
        <rFont val="ＭＳ Ｐゴシック"/>
        <family val="3"/>
      </rPr>
      <t>)</t>
    </r>
  </si>
  <si>
    <r>
      <rPr>
        <sz val="11"/>
        <rFont val="DejaVu Sans"/>
        <family val="2"/>
      </rPr>
      <t>トーヨー印刷</t>
    </r>
    <r>
      <rPr>
        <sz val="11"/>
        <rFont val="ＭＳ Ｐゴシック"/>
        <family val="3"/>
      </rPr>
      <t>(</t>
    </r>
    <r>
      <rPr>
        <sz val="11"/>
        <rFont val="DejaVu Sans"/>
        <family val="2"/>
      </rPr>
      <t>株</t>
    </r>
    <r>
      <rPr>
        <sz val="11"/>
        <rFont val="ＭＳ Ｐゴシック"/>
        <family val="3"/>
      </rPr>
      <t>)</t>
    </r>
  </si>
  <si>
    <r>
      <rPr>
        <sz val="11"/>
        <rFont val="DejaVu Sans"/>
        <family val="2"/>
      </rPr>
      <t>トキインターナショナル</t>
    </r>
    <r>
      <rPr>
        <sz val="11"/>
        <rFont val="ＭＳ Ｐゴシック"/>
        <family val="3"/>
      </rPr>
      <t>(</t>
    </r>
    <r>
      <rPr>
        <sz val="11"/>
        <rFont val="DejaVu Sans"/>
        <family val="2"/>
      </rPr>
      <t>株</t>
    </r>
    <r>
      <rPr>
        <sz val="11"/>
        <rFont val="ＭＳ Ｐゴシック"/>
        <family val="3"/>
      </rPr>
      <t>)</t>
    </r>
  </si>
  <si>
    <t>特許事務所パテントヘルプデスク</t>
  </si>
  <si>
    <r>
      <rPr>
        <sz val="11"/>
        <rFont val="ＭＳ Ｐゴシック"/>
        <family val="3"/>
      </rPr>
      <t>(</t>
    </r>
    <r>
      <rPr>
        <sz val="11"/>
        <rFont val="DejaVu Sans"/>
        <family val="2"/>
      </rPr>
      <t>株</t>
    </r>
    <r>
      <rPr>
        <sz val="11"/>
        <rFont val="ＭＳ Ｐゴシック"/>
        <family val="3"/>
      </rPr>
      <t>)</t>
    </r>
    <r>
      <rPr>
        <sz val="11"/>
        <rFont val="DejaVu Sans"/>
        <family val="2"/>
      </rPr>
      <t>豊岡販売</t>
    </r>
  </si>
  <si>
    <r>
      <rPr>
        <sz val="11"/>
        <rFont val="ＭＳ Ｐゴシック"/>
        <family val="3"/>
      </rPr>
      <t>(</t>
    </r>
    <r>
      <rPr>
        <sz val="11"/>
        <rFont val="DejaVu Sans"/>
        <family val="2"/>
      </rPr>
      <t>有</t>
    </r>
    <r>
      <rPr>
        <sz val="11"/>
        <rFont val="ＭＳ Ｐゴシック"/>
        <family val="3"/>
      </rPr>
      <t>)</t>
    </r>
    <r>
      <rPr>
        <sz val="11"/>
        <rFont val="DejaVu Sans"/>
        <family val="2"/>
      </rPr>
      <t>トラスト商会</t>
    </r>
  </si>
  <si>
    <r>
      <rPr>
        <sz val="11"/>
        <rFont val="ＭＳ Ｐゴシック"/>
        <family val="3"/>
      </rPr>
      <t>(</t>
    </r>
    <r>
      <rPr>
        <sz val="11"/>
        <rFont val="DejaVu Sans"/>
        <family val="2"/>
      </rPr>
      <t>株</t>
    </r>
    <r>
      <rPr>
        <sz val="11"/>
        <rFont val="ＭＳ Ｐゴシック"/>
        <family val="3"/>
      </rPr>
      <t>)</t>
    </r>
    <r>
      <rPr>
        <sz val="11"/>
        <rFont val="DejaVu Sans"/>
        <family val="2"/>
      </rPr>
      <t>中島工務店</t>
    </r>
  </si>
  <si>
    <r>
      <rPr>
        <sz val="11"/>
        <rFont val="DejaVu Sans"/>
        <family val="2"/>
      </rPr>
      <t>中島醸造</t>
    </r>
    <r>
      <rPr>
        <sz val="11"/>
        <rFont val="ＭＳ Ｐゴシック"/>
        <family val="3"/>
      </rPr>
      <t>(</t>
    </r>
    <r>
      <rPr>
        <sz val="11"/>
        <rFont val="DejaVu Sans"/>
        <family val="2"/>
      </rPr>
      <t>株</t>
    </r>
    <r>
      <rPr>
        <sz val="11"/>
        <rFont val="ＭＳ Ｐゴシック"/>
        <family val="3"/>
      </rPr>
      <t>)</t>
    </r>
  </si>
  <si>
    <r>
      <rPr>
        <sz val="11"/>
        <rFont val="DejaVu Sans"/>
        <family val="2"/>
      </rPr>
      <t>日本街路灯製造</t>
    </r>
    <r>
      <rPr>
        <sz val="11"/>
        <rFont val="ＭＳ Ｐゴシック"/>
        <family val="3"/>
      </rPr>
      <t>(</t>
    </r>
    <r>
      <rPr>
        <sz val="11"/>
        <rFont val="DejaVu Sans"/>
        <family val="2"/>
      </rPr>
      <t>株</t>
    </r>
    <r>
      <rPr>
        <sz val="11"/>
        <rFont val="ＭＳ Ｐゴシック"/>
        <family val="3"/>
      </rPr>
      <t>)</t>
    </r>
  </si>
  <si>
    <r>
      <rPr>
        <sz val="11"/>
        <rFont val="ＭＳ Ｐゴシック"/>
        <family val="3"/>
      </rPr>
      <t>(</t>
    </r>
    <r>
      <rPr>
        <sz val="11"/>
        <rFont val="DejaVu Sans"/>
        <family val="2"/>
      </rPr>
      <t>株</t>
    </r>
    <r>
      <rPr>
        <sz val="11"/>
        <rFont val="ＭＳ Ｐゴシック"/>
        <family val="3"/>
      </rPr>
      <t>)</t>
    </r>
    <r>
      <rPr>
        <sz val="11"/>
        <rFont val="DejaVu Sans"/>
        <family val="2"/>
      </rPr>
      <t>日本精機</t>
    </r>
  </si>
  <si>
    <t>パーミル　フォトオフィス</t>
  </si>
  <si>
    <r>
      <rPr>
        <sz val="11"/>
        <rFont val="ＭＳ Ｐゴシック"/>
        <family val="3"/>
      </rPr>
      <t>(</t>
    </r>
    <r>
      <rPr>
        <sz val="11"/>
        <rFont val="DejaVu Sans"/>
        <family val="2"/>
      </rPr>
      <t>株</t>
    </r>
    <r>
      <rPr>
        <sz val="11"/>
        <rFont val="ＭＳ Ｐゴシック"/>
        <family val="3"/>
      </rPr>
      <t>)</t>
    </r>
    <r>
      <rPr>
        <sz val="11"/>
        <rFont val="DejaVu Sans"/>
        <family val="2"/>
      </rPr>
      <t>原マシナリー</t>
    </r>
  </si>
  <si>
    <r>
      <rPr>
        <sz val="11"/>
        <rFont val="ＭＳ Ｐゴシック"/>
        <family val="3"/>
      </rPr>
      <t>(</t>
    </r>
    <r>
      <rPr>
        <sz val="11"/>
        <rFont val="DejaVu Sans"/>
        <family val="2"/>
      </rPr>
      <t>株</t>
    </r>
    <r>
      <rPr>
        <sz val="11"/>
        <rFont val="ＭＳ Ｐゴシック"/>
        <family val="3"/>
      </rPr>
      <t>)</t>
    </r>
    <r>
      <rPr>
        <sz val="11"/>
        <rFont val="DejaVu Sans"/>
        <family val="2"/>
      </rPr>
      <t>風月</t>
    </r>
  </si>
  <si>
    <r>
      <rPr>
        <sz val="11"/>
        <rFont val="ＭＳ Ｐゴシック"/>
        <family val="3"/>
      </rPr>
      <t>(</t>
    </r>
    <r>
      <rPr>
        <sz val="11"/>
        <rFont val="DejaVu Sans"/>
        <family val="2"/>
      </rPr>
      <t>有</t>
    </r>
    <r>
      <rPr>
        <sz val="11"/>
        <rFont val="ＭＳ Ｐゴシック"/>
        <family val="3"/>
      </rPr>
      <t>)</t>
    </r>
    <r>
      <rPr>
        <sz val="11"/>
        <rFont val="DejaVu Sans"/>
        <family val="2"/>
      </rPr>
      <t>馥郁農園</t>
    </r>
  </si>
  <si>
    <r>
      <rPr>
        <sz val="11"/>
        <rFont val="DejaVu Sans"/>
        <family val="2"/>
      </rPr>
      <t>フルタ電機</t>
    </r>
    <r>
      <rPr>
        <sz val="11"/>
        <rFont val="ＭＳ Ｐゴシック"/>
        <family val="3"/>
      </rPr>
      <t>(</t>
    </r>
    <r>
      <rPr>
        <sz val="11"/>
        <rFont val="DejaVu Sans"/>
        <family val="2"/>
      </rPr>
      <t>株</t>
    </r>
    <r>
      <rPr>
        <sz val="11"/>
        <rFont val="ＭＳ Ｐゴシック"/>
        <family val="3"/>
      </rPr>
      <t>)</t>
    </r>
  </si>
  <si>
    <r>
      <rPr>
        <sz val="11"/>
        <rFont val="ＭＳ Ｐゴシック"/>
        <family val="3"/>
      </rPr>
      <t>(</t>
    </r>
    <r>
      <rPr>
        <sz val="11"/>
        <rFont val="DejaVu Sans"/>
        <family val="2"/>
      </rPr>
      <t>株</t>
    </r>
    <r>
      <rPr>
        <sz val="11"/>
        <rFont val="ＭＳ Ｐゴシック"/>
        <family val="3"/>
      </rPr>
      <t>)</t>
    </r>
    <r>
      <rPr>
        <sz val="11"/>
        <rFont val="DejaVu Sans"/>
        <family val="2"/>
      </rPr>
      <t>プロテックモータース</t>
    </r>
  </si>
  <si>
    <r>
      <rPr>
        <sz val="11"/>
        <rFont val="DejaVu Sans"/>
        <family val="2"/>
      </rPr>
      <t>ホーメックス</t>
    </r>
    <r>
      <rPr>
        <sz val="11"/>
        <rFont val="ＭＳ Ｐゴシック"/>
        <family val="3"/>
      </rPr>
      <t>(</t>
    </r>
    <r>
      <rPr>
        <sz val="11"/>
        <rFont val="DejaVu Sans"/>
        <family val="2"/>
      </rPr>
      <t>株</t>
    </r>
    <r>
      <rPr>
        <sz val="11"/>
        <rFont val="ＭＳ Ｐゴシック"/>
        <family val="3"/>
      </rPr>
      <t>)</t>
    </r>
  </si>
  <si>
    <t>松井特許事務所</t>
  </si>
  <si>
    <t>合資会社丸久材木店</t>
  </si>
  <si>
    <r>
      <rPr>
        <sz val="11"/>
        <rFont val="ＭＳ Ｐゴシック"/>
        <family val="3"/>
      </rPr>
      <t>(</t>
    </r>
    <r>
      <rPr>
        <sz val="11"/>
        <rFont val="DejaVu Sans"/>
        <family val="2"/>
      </rPr>
      <t>株</t>
    </r>
    <r>
      <rPr>
        <sz val="11"/>
        <rFont val="ＭＳ Ｐゴシック"/>
        <family val="3"/>
      </rPr>
      <t>)</t>
    </r>
    <r>
      <rPr>
        <sz val="11"/>
        <rFont val="DejaVu Sans"/>
        <family val="2"/>
      </rPr>
      <t>マルケン工業</t>
    </r>
  </si>
  <si>
    <r>
      <rPr>
        <sz val="11"/>
        <rFont val="ＭＳ Ｐゴシック"/>
        <family val="3"/>
      </rPr>
      <t>(</t>
    </r>
    <r>
      <rPr>
        <sz val="11"/>
        <rFont val="DejaVu Sans"/>
        <family val="2"/>
      </rPr>
      <t>有</t>
    </r>
    <r>
      <rPr>
        <sz val="11"/>
        <rFont val="ＭＳ Ｐゴシック"/>
        <family val="3"/>
      </rPr>
      <t>)</t>
    </r>
    <r>
      <rPr>
        <sz val="11"/>
        <rFont val="DejaVu Sans"/>
        <family val="2"/>
      </rPr>
      <t>丸善印刷</t>
    </r>
  </si>
  <si>
    <r>
      <rPr>
        <sz val="11"/>
        <rFont val="DejaVu Sans"/>
        <family val="2"/>
      </rPr>
      <t>マルワ工業</t>
    </r>
    <r>
      <rPr>
        <sz val="11"/>
        <rFont val="ＭＳ Ｐゴシック"/>
        <family val="3"/>
      </rPr>
      <t>(</t>
    </r>
    <r>
      <rPr>
        <sz val="11"/>
        <rFont val="DejaVu Sans"/>
        <family val="2"/>
      </rPr>
      <t>株</t>
    </r>
    <r>
      <rPr>
        <sz val="11"/>
        <rFont val="ＭＳ Ｐゴシック"/>
        <family val="3"/>
      </rPr>
      <t>)</t>
    </r>
  </si>
  <si>
    <r>
      <rPr>
        <sz val="11"/>
        <rFont val="ＭＳ Ｐゴシック"/>
        <family val="3"/>
      </rPr>
      <t>(</t>
    </r>
    <r>
      <rPr>
        <sz val="11"/>
        <rFont val="DejaVu Sans"/>
        <family val="2"/>
      </rPr>
      <t>株</t>
    </r>
    <r>
      <rPr>
        <sz val="11"/>
        <rFont val="ＭＳ Ｐゴシック"/>
        <family val="3"/>
      </rPr>
      <t>)</t>
    </r>
    <r>
      <rPr>
        <sz val="11"/>
        <rFont val="DejaVu Sans"/>
        <family val="2"/>
      </rPr>
      <t>ミールズ</t>
    </r>
  </si>
  <si>
    <r>
      <rPr>
        <sz val="11"/>
        <rFont val="DejaVu Sans"/>
        <family val="2"/>
      </rPr>
      <t>美濃白川麦飯石</t>
    </r>
    <r>
      <rPr>
        <sz val="11"/>
        <rFont val="ＭＳ Ｐゴシック"/>
        <family val="3"/>
      </rPr>
      <t>(</t>
    </r>
    <r>
      <rPr>
        <sz val="11"/>
        <rFont val="DejaVu Sans"/>
        <family val="2"/>
      </rPr>
      <t>株</t>
    </r>
    <r>
      <rPr>
        <sz val="11"/>
        <rFont val="ＭＳ Ｐゴシック"/>
        <family val="3"/>
      </rPr>
      <t>)</t>
    </r>
  </si>
  <si>
    <r>
      <rPr>
        <sz val="11"/>
        <rFont val="ＭＳ Ｐゴシック"/>
        <family val="3"/>
      </rPr>
      <t>(</t>
    </r>
    <r>
      <rPr>
        <sz val="11"/>
        <rFont val="DejaVu Sans"/>
        <family val="2"/>
      </rPr>
      <t>株</t>
    </r>
    <r>
      <rPr>
        <sz val="11"/>
        <rFont val="ＭＳ Ｐゴシック"/>
        <family val="3"/>
      </rPr>
      <t>)</t>
    </r>
    <r>
      <rPr>
        <sz val="11"/>
        <rFont val="DejaVu Sans"/>
        <family val="2"/>
      </rPr>
      <t>名友産商</t>
    </r>
  </si>
  <si>
    <r>
      <rPr>
        <sz val="11"/>
        <rFont val="DejaVu Sans"/>
        <family val="2"/>
      </rPr>
      <t>メルコファンプロダクツ</t>
    </r>
    <r>
      <rPr>
        <sz val="11"/>
        <rFont val="ＭＳ Ｐゴシック"/>
        <family val="3"/>
      </rPr>
      <t>(</t>
    </r>
    <r>
      <rPr>
        <sz val="11"/>
        <rFont val="DejaVu Sans"/>
        <family val="2"/>
      </rPr>
      <t>株</t>
    </r>
    <r>
      <rPr>
        <sz val="11"/>
        <rFont val="ＭＳ Ｐゴシック"/>
        <family val="3"/>
      </rPr>
      <t>)</t>
    </r>
  </si>
  <si>
    <r>
      <rPr>
        <sz val="11"/>
        <rFont val="ＭＳ Ｐゴシック"/>
        <family val="3"/>
      </rPr>
      <t>(</t>
    </r>
    <r>
      <rPr>
        <sz val="11"/>
        <rFont val="DejaVu Sans"/>
        <family val="2"/>
      </rPr>
      <t>株</t>
    </r>
    <r>
      <rPr>
        <sz val="11"/>
        <rFont val="ＭＳ Ｐゴシック"/>
        <family val="3"/>
      </rPr>
      <t>)</t>
    </r>
    <r>
      <rPr>
        <sz val="11"/>
        <rFont val="DejaVu Sans"/>
        <family val="2"/>
      </rPr>
      <t>もみじかえで研究所</t>
    </r>
  </si>
  <si>
    <r>
      <rPr>
        <sz val="11"/>
        <rFont val="ＭＳ Ｐゴシック"/>
        <family val="3"/>
      </rPr>
      <t>(</t>
    </r>
    <r>
      <rPr>
        <sz val="11"/>
        <rFont val="DejaVu Sans"/>
        <family val="2"/>
      </rPr>
      <t>株</t>
    </r>
    <r>
      <rPr>
        <sz val="11"/>
        <rFont val="ＭＳ Ｐゴシック"/>
        <family val="3"/>
      </rPr>
      <t>)</t>
    </r>
    <r>
      <rPr>
        <sz val="11"/>
        <rFont val="DejaVu Sans"/>
        <family val="2"/>
      </rPr>
      <t>山春</t>
    </r>
  </si>
  <si>
    <r>
      <rPr>
        <sz val="11"/>
        <rFont val="DejaVu Sans"/>
        <family val="2"/>
      </rPr>
      <t>ヤングビーナス薬品工業</t>
    </r>
    <r>
      <rPr>
        <sz val="11"/>
        <rFont val="ＭＳ Ｐゴシック"/>
        <family val="3"/>
      </rPr>
      <t>(</t>
    </r>
    <r>
      <rPr>
        <sz val="11"/>
        <rFont val="DejaVu Sans"/>
        <family val="2"/>
      </rPr>
      <t>株</t>
    </r>
    <r>
      <rPr>
        <sz val="11"/>
        <rFont val="ＭＳ Ｐゴシック"/>
        <family val="3"/>
      </rPr>
      <t>)</t>
    </r>
  </si>
  <si>
    <t>ゆぅ・あっと</t>
  </si>
  <si>
    <r>
      <rPr>
        <sz val="11"/>
        <rFont val="ＭＳ Ｐゴシック"/>
        <family val="3"/>
      </rPr>
      <t>(</t>
    </r>
    <r>
      <rPr>
        <sz val="11"/>
        <rFont val="DejaVu Sans"/>
        <family val="2"/>
      </rPr>
      <t>株</t>
    </r>
    <r>
      <rPr>
        <sz val="11"/>
        <rFont val="ＭＳ Ｐゴシック"/>
        <family val="3"/>
      </rPr>
      <t>)</t>
    </r>
    <r>
      <rPr>
        <sz val="11"/>
        <rFont val="DejaVu Sans"/>
        <family val="2"/>
      </rPr>
      <t>ワカイ産業</t>
    </r>
  </si>
  <si>
    <r>
      <rPr>
        <sz val="11"/>
        <rFont val="DejaVu Sans"/>
        <family val="2"/>
      </rPr>
      <t>若尾製菓</t>
    </r>
    <r>
      <rPr>
        <sz val="11"/>
        <rFont val="ＭＳ Ｐゴシック"/>
        <family val="3"/>
      </rPr>
      <t>(</t>
    </r>
    <r>
      <rPr>
        <sz val="11"/>
        <rFont val="DejaVu Sans"/>
        <family val="2"/>
      </rPr>
      <t>株</t>
    </r>
    <r>
      <rPr>
        <sz val="11"/>
        <rFont val="ＭＳ Ｐゴシック"/>
        <family val="3"/>
      </rPr>
      <t>)</t>
    </r>
  </si>
  <si>
    <t>発注企業一覧</t>
  </si>
  <si>
    <t>Ｎｏ．</t>
  </si>
  <si>
    <t>株式会社アドバンスト・ストリーム</t>
  </si>
  <si>
    <t>株式会社伊藤彰産業</t>
  </si>
  <si>
    <t>柏木産業株式会社</t>
  </si>
  <si>
    <t>株式会社キョウワ</t>
  </si>
  <si>
    <t>株式会社広和木材</t>
  </si>
  <si>
    <t>興和精密工業株式会社</t>
  </si>
  <si>
    <t>新日本工業株式会社</t>
  </si>
  <si>
    <t>太陽機械工業株式会社</t>
  </si>
  <si>
    <t>田島宏美税理士事務所</t>
  </si>
  <si>
    <t>橋永金属株式会社</t>
  </si>
  <si>
    <t>株式会社丸金</t>
  </si>
  <si>
    <t>美濃白川麦飯石株式会社</t>
  </si>
  <si>
    <t>株式会社来光工業</t>
  </si>
  <si>
    <t>株式会社理工電気</t>
  </si>
  <si>
    <t>※記載されました提案内容を大きく逸脱した商談（特に一方的な売り込み）はご遠慮ください。</t>
  </si>
  <si>
    <t>※提案内容が発注企業によって異なる場合は、申込書を分けてください。</t>
  </si>
  <si>
    <t xml:space="preserve"> 【自社の設備状況】　＊１００字程度でご記入ください。</t>
  </si>
  <si>
    <t>選択してください
→</t>
  </si>
  <si>
    <t>【創業年】　＊西暦でご記入ください。</t>
  </si>
  <si>
    <t>加山興業株式会社</t>
  </si>
  <si>
    <t>株式会社カルテック</t>
  </si>
  <si>
    <t>国立大学法人　東海国立大学機構　岐阜大学</t>
  </si>
  <si>
    <t>有限会社サンエス</t>
  </si>
  <si>
    <t>ダイキャスト東和産業株式会社</t>
  </si>
  <si>
    <t>中部大学　研究支援部</t>
  </si>
  <si>
    <t>株式会社TYK</t>
  </si>
  <si>
    <t>東海キヨスク株式会社</t>
  </si>
  <si>
    <t>株式会社栃木屋</t>
  </si>
  <si>
    <t>株式会社ナカヒョウ</t>
  </si>
  <si>
    <t>日本街路灯製造株式会社　豊明工場</t>
  </si>
  <si>
    <t>HILLTOP株式会社</t>
  </si>
  <si>
    <t>ブレインシール株式会社</t>
  </si>
  <si>
    <t>株式会社マスイ</t>
  </si>
  <si>
    <t>ヤマコー株式会社</t>
  </si>
  <si>
    <t>ワイ・ケー・ピー工業株式会社</t>
  </si>
  <si>
    <t>※最大9社（9社より多くの企業との面談を希望される場合、複数のご担当者様によりご対応ください。</t>
  </si>
  <si>
    <t>掲載を希望される場合は●をつけてください。</t>
  </si>
  <si>
    <t>入力いただいた情報（この申込書の「企業名」欄から「自社の設備状況」まで）をまとめた『受注企業一覧』を作成し、多治見市</t>
  </si>
  <si>
    <t>が主催するビジネスイベント（企業お見合い・「き」業展）で新たなニーズ発掘などを行うため希望者に配布予定です。</t>
  </si>
  <si>
    <r>
      <t>第１６回企業お見合い参加申込書（受注企業用）</t>
    </r>
    <r>
      <rPr>
        <b/>
        <sz val="13"/>
        <rFont val="ＭＳ Ｐゴシック"/>
        <family val="3"/>
      </rPr>
      <t>【令和４年１０月２１日（金）開催】</t>
    </r>
  </si>
  <si>
    <t>《　９月９日（金）１７：００応募締切　》</t>
  </si>
  <si>
    <r>
      <t xml:space="preserve">    </t>
    </r>
    <r>
      <rPr>
        <sz val="11"/>
        <rFont val="ＭＳ Ｐゴシック"/>
        <family val="3"/>
      </rPr>
      <t>第</t>
    </r>
    <r>
      <rPr>
        <sz val="11"/>
        <rFont val="ＭＳ Ｐゴシック"/>
        <family val="3"/>
      </rPr>
      <t>16</t>
    </r>
    <r>
      <rPr>
        <sz val="11"/>
        <rFont val="ＭＳ Ｐゴシック"/>
        <family val="3"/>
      </rPr>
      <t>回企業お見合い募集要項に従い、下記条件を了承し、且つ記載事項（公開可能なものを記載）</t>
    </r>
  </si>
  <si>
    <t>　多治見市役所産業観光課　担当：山本</t>
  </si>
  <si>
    <t>アイコー株式会社</t>
  </si>
  <si>
    <t>株式会社青山精機製作所</t>
  </si>
  <si>
    <t>石川金網株式会社</t>
  </si>
  <si>
    <t>有限会社インテックス・ケイ</t>
  </si>
  <si>
    <t>株式会社エージェンシーアシスト</t>
  </si>
  <si>
    <t>株式会社エムエムシー</t>
  </si>
  <si>
    <t>沖縄県</t>
  </si>
  <si>
    <t>株式会社オバラ工業</t>
  </si>
  <si>
    <t>株式会社オンリーワンネット</t>
  </si>
  <si>
    <t>国立大学法人金沢大学</t>
  </si>
  <si>
    <t>株式会社甲山製作所</t>
  </si>
  <si>
    <t>株式会社上川</t>
  </si>
  <si>
    <t>かみのほゆず株式会社</t>
  </si>
  <si>
    <t>行政書士まつもと事務所</t>
  </si>
  <si>
    <t>株式会社協和製作所</t>
  </si>
  <si>
    <t>金印わさび株式会社</t>
  </si>
  <si>
    <r>
      <rPr>
        <sz val="11"/>
        <color indexed="8"/>
        <rFont val="ＭＳ Ｐゴシック"/>
        <family val="3"/>
      </rPr>
      <t>株式会社ＫＲホールディングス</t>
    </r>
    <r>
      <rPr>
        <sz val="11"/>
        <color indexed="8"/>
        <rFont val="DejaVu Sans"/>
        <family val="2"/>
      </rPr>
      <t>(</t>
    </r>
    <r>
      <rPr>
        <sz val="11"/>
        <color indexed="8"/>
        <rFont val="ＭＳ Ｐゴシック"/>
        <family val="3"/>
      </rPr>
      <t>長篠設楽</t>
    </r>
    <r>
      <rPr>
        <sz val="11"/>
        <color indexed="8"/>
        <rFont val="DejaVu Sans"/>
        <family val="2"/>
      </rPr>
      <t>PA</t>
    </r>
    <r>
      <rPr>
        <sz val="11"/>
        <color indexed="8"/>
        <rFont val="ＭＳ Ｐゴシック"/>
        <family val="3"/>
      </rPr>
      <t>㊦</t>
    </r>
    <r>
      <rPr>
        <sz val="11"/>
        <color indexed="8"/>
        <rFont val="DejaVu Sans"/>
        <family val="2"/>
      </rPr>
      <t>)</t>
    </r>
  </si>
  <si>
    <t>光和商事株式会社　名古屋営業所</t>
  </si>
  <si>
    <t>株式会社五味商店</t>
  </si>
  <si>
    <t>株式会社栄ステンレス</t>
  </si>
  <si>
    <t>株式会社サツマ超硬精密</t>
  </si>
  <si>
    <t>有限会社三共衛研</t>
  </si>
  <si>
    <t>三協立山株式会社 三協マテリアル社</t>
  </si>
  <si>
    <t>三光化成株式会社　多治見工場</t>
  </si>
  <si>
    <t>三友工業株式会社　</t>
  </si>
  <si>
    <t>株式会社サン・ライン</t>
  </si>
  <si>
    <t>株式会社シーアイプラント</t>
  </si>
  <si>
    <t>ジャスティン株式会社　岐阜営業所</t>
  </si>
  <si>
    <t>シントク株式会社　八ヶ岳工場</t>
  </si>
  <si>
    <r>
      <rPr>
        <sz val="11"/>
        <color indexed="8"/>
        <rFont val="ＭＳ Ｐゴシック"/>
        <family val="3"/>
      </rPr>
      <t>信南サービス株式会社（内津峠</t>
    </r>
    <r>
      <rPr>
        <sz val="11"/>
        <color indexed="8"/>
        <rFont val="DejaVu Sans"/>
        <family val="2"/>
      </rPr>
      <t>PA</t>
    </r>
    <r>
      <rPr>
        <sz val="11"/>
        <color indexed="8"/>
        <rFont val="ＭＳ Ｐゴシック"/>
        <family val="3"/>
      </rPr>
      <t>㊦・長良川</t>
    </r>
    <r>
      <rPr>
        <sz val="11"/>
        <color indexed="8"/>
        <rFont val="DejaVu Sans"/>
        <family val="2"/>
      </rPr>
      <t>SA</t>
    </r>
    <r>
      <rPr>
        <sz val="11"/>
        <color indexed="8"/>
        <rFont val="ＭＳ Ｐゴシック"/>
        <family val="3"/>
      </rPr>
      <t>）</t>
    </r>
  </si>
  <si>
    <t>生活協同組合コープぎふ</t>
  </si>
  <si>
    <t>有限会社大恵</t>
  </si>
  <si>
    <t>太陽築炉工業株式会社</t>
  </si>
  <si>
    <t>株式会社大洋電機製作所</t>
  </si>
  <si>
    <t>株式会社高山グリーンホテル</t>
  </si>
  <si>
    <t>株式会社タックジャパン</t>
  </si>
  <si>
    <t>株式会社丹青社</t>
  </si>
  <si>
    <t>中部エクストロン株式会社</t>
  </si>
  <si>
    <t>株式会社ツルタ製作所</t>
  </si>
  <si>
    <t>株式会社デンケン</t>
  </si>
  <si>
    <t>東商ゴム工業株式会社</t>
  </si>
  <si>
    <t>中日本ハイウェイ・リテール株式会社　（屏風山ＰＡ㊦）</t>
  </si>
  <si>
    <t>永冶建築研究所　一級建築士事務所</t>
  </si>
  <si>
    <t>名古屋工業大学</t>
  </si>
  <si>
    <t>株式会社ナテック</t>
  </si>
  <si>
    <t>株式会社日東製陶所</t>
  </si>
  <si>
    <t>パーミルフォトオフィス</t>
  </si>
  <si>
    <t>株式会社不二鉄工所</t>
  </si>
  <si>
    <t>株式会社フルコレ</t>
  </si>
  <si>
    <t>豊和工業株式会社</t>
  </si>
  <si>
    <t>マルチファームみうら</t>
  </si>
  <si>
    <t>瑞穂工業株式会社</t>
  </si>
  <si>
    <t>株式会社メイチュー</t>
  </si>
  <si>
    <t>株式会社豊電子工業</t>
  </si>
  <si>
    <t>ロッキープラス株式会社</t>
  </si>
  <si>
    <t>株式会社ワンダーランド</t>
  </si>
  <si>
    <t>株式会社AIRロボ</t>
  </si>
  <si>
    <t>恵那高原開発株式会社（恵那峡SA㊤）</t>
  </si>
  <si>
    <t>カッシーニ サウンド ラボ（Cassini soundLab)</t>
  </si>
  <si>
    <t>三岐鉄道株式会社（上郷ＳＡ㊦）</t>
  </si>
  <si>
    <t>C.A.テックジャパン</t>
  </si>
  <si>
    <t>CEMTech株式会社</t>
  </si>
  <si>
    <t>DAITO株式会社</t>
  </si>
  <si>
    <t>大和ハウス工業株式会社　岐阜支社</t>
  </si>
  <si>
    <t>一般社団法人地域ｅスポーツ教育推進協会Elespo</t>
  </si>
  <si>
    <t>Dog Tasukaru株式会社</t>
  </si>
  <si>
    <t>日本観光開発株式会社（養老SA㊤）</t>
  </si>
  <si>
    <t>株式会社47CLUB</t>
  </si>
  <si>
    <r>
      <t xml:space="preserve">   </t>
    </r>
    <r>
      <rPr>
        <sz val="11"/>
        <rFont val="ＭＳ Ｐゴシック"/>
        <family val="3"/>
      </rPr>
      <t>４</t>
    </r>
    <r>
      <rPr>
        <sz val="11"/>
        <rFont val="ＭＳ Ｐゴシック"/>
        <family val="3"/>
      </rPr>
      <t>．暴力団員等と社会的非難されるべき関係を持つことがないよう努めること。</t>
    </r>
  </si>
  <si>
    <r>
      <t xml:space="preserve">   </t>
    </r>
    <r>
      <rPr>
        <sz val="11"/>
        <rFont val="ＭＳ Ｐゴシック"/>
        <family val="3"/>
      </rPr>
      <t>５</t>
    </r>
    <r>
      <rPr>
        <sz val="11"/>
        <rFont val="ＭＳ Ｐゴシック"/>
        <family val="3"/>
      </rPr>
      <t>．催事終了後の成果調査アンケートに協力すること。</t>
    </r>
  </si>
  <si>
    <r>
      <t xml:space="preserve">   </t>
    </r>
    <r>
      <rPr>
        <sz val="11"/>
        <rFont val="ＭＳ Ｐゴシック"/>
        <family val="3"/>
      </rPr>
      <t>６</t>
    </r>
    <r>
      <rPr>
        <u val="single"/>
        <sz val="11"/>
        <rFont val="ＭＳ Ｐゴシック"/>
        <family val="3"/>
      </rPr>
      <t>．新型コロナウイルス感染症の感染予防を徹底すこと。</t>
    </r>
  </si>
  <si>
    <r>
      <t xml:space="preserve">   </t>
    </r>
    <r>
      <rPr>
        <sz val="11"/>
        <rFont val="ＭＳ Ｐゴシック"/>
        <family val="3"/>
      </rPr>
      <t>７</t>
    </r>
    <r>
      <rPr>
        <u val="single"/>
        <sz val="11"/>
        <rFont val="ＭＳ Ｐゴシック"/>
        <family val="3"/>
      </rPr>
      <t>．新型コロナウイルスの感染拡大により、開催が困難な場合には、会場での開催中止に同意すること。</t>
    </r>
  </si>
  <si>
    <t>507-0837</t>
  </si>
  <si>
    <r>
      <rPr>
        <sz val="10"/>
        <rFont val="ＭＳ Ｐゴシック"/>
        <family val="3"/>
      </rPr>
      <t>岐阜県多治見市日ノ出町</t>
    </r>
    <r>
      <rPr>
        <sz val="10"/>
        <rFont val="DejaVu Sans"/>
        <family val="2"/>
      </rPr>
      <t>2-15</t>
    </r>
  </si>
  <si>
    <t>0572-22-1111</t>
  </si>
  <si>
    <t>0572-25-3400</t>
  </si>
  <si>
    <t>sangyokanko@city.tajimi.lg.jp</t>
  </si>
  <si>
    <t>http://www.city.tajimi.lg.jp</t>
  </si>
  <si>
    <r>
      <t xml:space="preserve">   </t>
    </r>
    <r>
      <rPr>
        <sz val="11"/>
        <rFont val="ＭＳ Ｐゴシック"/>
        <family val="3"/>
      </rPr>
      <t>３．マッチングに係る全ての事項については、発注企業及び受注企業双方の自己責任とし、</t>
    </r>
  </si>
  <si>
    <r>
      <t xml:space="preserve">   </t>
    </r>
    <r>
      <rPr>
        <sz val="11"/>
        <rFont val="ＭＳ Ｐゴシック"/>
        <family val="3"/>
      </rPr>
      <t>２．発注企業の事前判断で、｢お見合いを実施しない」場合があることを了解すること。</t>
    </r>
  </si>
  <si>
    <r>
      <t xml:space="preserve">   </t>
    </r>
    <r>
      <rPr>
        <sz val="11"/>
        <rFont val="ＭＳ Ｐゴシック"/>
        <family val="3"/>
      </rPr>
      <t>１．発注企業が求める技術及び業務内容等を十分理解したうえで、申込をすること。</t>
    </r>
  </si>
  <si>
    <t>タジミシヤクショ</t>
  </si>
  <si>
    <t>多治見市役所株式会社</t>
  </si>
  <si>
    <t>＊担当者名等以外の記載内容は発注企業へ公開しますので、公開可能な内容を記載してください。</t>
  </si>
  <si>
    <t>《　９月１６日（金）１７：００応募締切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</si>
</sst>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s>
  <fonts count="71">
    <font>
      <sz val="11"/>
      <name val="ＭＳ Ｐゴシック"/>
      <family val="3"/>
    </font>
    <font>
      <sz val="10"/>
      <name val="Arial"/>
      <family val="2"/>
    </font>
    <font>
      <b/>
      <sz val="16"/>
      <name val="DejaVu Sans"/>
      <family val="2"/>
    </font>
    <font>
      <b/>
      <sz val="14"/>
      <name val="DejaVu Sans"/>
      <family val="2"/>
    </font>
    <font>
      <b/>
      <u val="single"/>
      <sz val="14"/>
      <name val="ＭＳ Ｐゴシック"/>
      <family val="3"/>
    </font>
    <font>
      <b/>
      <sz val="14"/>
      <name val="ＭＳ Ｐゴシック"/>
      <family val="3"/>
    </font>
    <font>
      <u val="single"/>
      <sz val="11"/>
      <name val="ＭＳ Ｐゴシック"/>
      <family val="3"/>
    </font>
    <font>
      <u val="single"/>
      <sz val="11"/>
      <name val="DejaVu Sans"/>
      <family val="2"/>
    </font>
    <font>
      <sz val="11"/>
      <name val="DejaVu Sans"/>
      <family val="2"/>
    </font>
    <font>
      <b/>
      <sz val="11"/>
      <name val="DejaVu Sans"/>
      <family val="2"/>
    </font>
    <font>
      <sz val="10"/>
      <name val="DejaVu Sans"/>
      <family val="2"/>
    </font>
    <font>
      <sz val="10"/>
      <name val="ＭＳ Ｐゴシック"/>
      <family val="3"/>
    </font>
    <font>
      <u val="single"/>
      <sz val="11"/>
      <color indexed="12"/>
      <name val="ＭＳ Ｐゴシック"/>
      <family val="3"/>
    </font>
    <font>
      <sz val="24"/>
      <name val="ＭＳ Ｐゴシック"/>
      <family val="3"/>
    </font>
    <font>
      <b/>
      <sz val="12"/>
      <name val="ＭＳ Ｐゴシック"/>
      <family val="3"/>
    </font>
    <font>
      <sz val="9"/>
      <name val="ＭＳ Ｐゴシック"/>
      <family val="3"/>
    </font>
    <font>
      <b/>
      <sz val="11"/>
      <name val="ＭＳ Ｐゴシック"/>
      <family val="3"/>
    </font>
    <font>
      <sz val="12"/>
      <name val="DejaVu Sans"/>
      <family val="2"/>
    </font>
    <font>
      <b/>
      <sz val="10"/>
      <name val="DejaVu Sans"/>
      <family val="2"/>
    </font>
    <font>
      <b/>
      <sz val="10"/>
      <name val="ＭＳ Ｐゴシック"/>
      <family val="3"/>
    </font>
    <font>
      <sz val="12"/>
      <name val="ＭＳ Ｐゴシック"/>
      <family val="3"/>
    </font>
    <font>
      <b/>
      <sz val="9"/>
      <color indexed="8"/>
      <name val="ＭＳ Ｐゴシック"/>
      <family val="3"/>
    </font>
    <font>
      <sz val="12"/>
      <name val="HGSｺﾞｼｯｸM"/>
      <family val="3"/>
    </font>
    <font>
      <sz val="6"/>
      <name val="ＭＳ Ｐゴシック"/>
      <family val="3"/>
    </font>
    <font>
      <b/>
      <sz val="16"/>
      <name val="ＭＳ Ｐゴシック"/>
      <family val="3"/>
    </font>
    <font>
      <b/>
      <sz val="13"/>
      <name val="ＭＳ Ｐゴシック"/>
      <family val="3"/>
    </font>
    <font>
      <sz val="11"/>
      <color indexed="8"/>
      <name val="Yu Gothic"/>
      <family val="3"/>
    </font>
    <font>
      <sz val="12"/>
      <name val="HGPｺﾞｼｯｸM"/>
      <family val="3"/>
    </font>
    <font>
      <sz val="11"/>
      <color indexed="8"/>
      <name val="游ゴシック"/>
      <family val="3"/>
    </font>
    <font>
      <sz val="11"/>
      <color indexed="8"/>
      <name val="DejaVu Sans"/>
      <family val="2"/>
    </font>
    <font>
      <sz val="11"/>
      <color indexed="8"/>
      <name val="ＭＳ Ｐゴシック"/>
      <family val="3"/>
    </font>
    <font>
      <sz val="11"/>
      <color indexed="8"/>
      <name val="HGPｺﾞｼｯｸM"/>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0"/>
      <color indexed="30"/>
      <name val="Arial"/>
      <family val="2"/>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0"/>
      <color indexed="8"/>
      <name val="Arial"/>
      <family val="2"/>
    </font>
    <font>
      <sz val="11"/>
      <color indexed="17"/>
      <name val="游ゴシック"/>
      <family val="3"/>
    </font>
    <font>
      <sz val="12"/>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0"/>
      <color theme="10"/>
      <name val="Arial"/>
      <family val="2"/>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Arial"/>
      <family val="2"/>
    </font>
    <font>
      <sz val="11"/>
      <color rgb="FF006100"/>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rgb="FFCC99FF"/>
        <bgColor indexed="64"/>
      </patternFill>
    </fill>
    <fill>
      <patternFill patternType="solid">
        <fgColor indexed="29"/>
        <bgColor indexed="64"/>
      </patternFill>
    </fill>
    <fill>
      <patternFill patternType="solid">
        <fgColor indexed="4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color indexed="63"/>
      </top>
      <bottom style="hair">
        <color indexed="8"/>
      </bottom>
    </border>
    <border>
      <left style="thin">
        <color indexed="8"/>
      </left>
      <right>
        <color indexed="63"/>
      </right>
      <top style="thin">
        <color indexed="8"/>
      </top>
      <bottom style="hair">
        <color indexed="8"/>
      </bottom>
    </border>
    <border>
      <left style="thin">
        <color indexed="8"/>
      </left>
      <right>
        <color indexed="63"/>
      </right>
      <top style="thin">
        <color indexed="8"/>
      </top>
      <bottom style="thin">
        <color indexed="8"/>
      </bottom>
    </border>
    <border>
      <left style="thin">
        <color indexed="8"/>
      </left>
      <right style="thin">
        <color indexed="8"/>
      </right>
      <top style="hair">
        <color indexed="8"/>
      </top>
      <bottom style="hair">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style="hair">
        <color indexed="8"/>
      </top>
      <bottom style="hair">
        <color indexed="8"/>
      </bottom>
    </border>
    <border>
      <left>
        <color indexed="63"/>
      </left>
      <right style="thin">
        <color indexed="8"/>
      </right>
      <top style="hair">
        <color indexed="8"/>
      </top>
      <bottom style="thin">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hair">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double">
        <color indexed="8"/>
      </right>
      <top style="thin">
        <color indexed="8"/>
      </top>
      <bottom>
        <color indexed="63"/>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thin">
        <color indexed="8"/>
      </top>
      <bottom>
        <color indexed="63"/>
      </bottom>
    </border>
    <border>
      <left style="double">
        <color indexed="8"/>
      </left>
      <right>
        <color indexed="63"/>
      </right>
      <top>
        <color indexed="63"/>
      </top>
      <bottom style="thin">
        <color indexed="8"/>
      </bottom>
    </border>
    <border>
      <left>
        <color indexed="63"/>
      </left>
      <right>
        <color indexed="63"/>
      </right>
      <top style="thin">
        <color indexed="8"/>
      </top>
      <bottom style="hair">
        <color indexed="8"/>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176" fontId="0" fillId="0" borderId="0" applyBorder="0" applyProtection="0">
      <alignment vertical="center"/>
    </xf>
    <xf numFmtId="38" fontId="0" fillId="0" borderId="0" applyBorder="0" applyProtection="0">
      <alignment vertical="center"/>
    </xf>
    <xf numFmtId="38" fontId="26" fillId="0" borderId="0" applyBorder="0" applyProtection="0">
      <alignment vertical="center"/>
    </xf>
    <xf numFmtId="38" fontId="0" fillId="0" borderId="0" applyBorder="0" applyProtection="0">
      <alignment vertical="center"/>
    </xf>
    <xf numFmtId="38" fontId="0" fillId="0" borderId="0" applyBorder="0" applyProtection="0">
      <alignment vertical="center"/>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ill="0" applyBorder="0" applyAlignment="0" applyProtection="0"/>
    <xf numFmtId="0" fontId="12" fillId="0" borderId="0" applyBorder="0" applyProtection="0">
      <alignment vertical="center"/>
    </xf>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7" fillId="31" borderId="4" applyNumberFormat="0" applyAlignment="0" applyProtection="0"/>
    <xf numFmtId="0" fontId="68" fillId="0" borderId="0">
      <alignment/>
      <protection/>
    </xf>
    <xf numFmtId="0" fontId="26" fillId="0" borderId="0">
      <alignment vertical="center"/>
      <protection/>
    </xf>
    <xf numFmtId="0" fontId="68" fillId="0" borderId="0">
      <alignment/>
      <protection/>
    </xf>
    <xf numFmtId="0" fontId="69" fillId="32" borderId="0" applyNumberFormat="0" applyBorder="0" applyAlignment="0" applyProtection="0"/>
  </cellStyleXfs>
  <cellXfs count="179">
    <xf numFmtId="0" fontId="0" fillId="0" borderId="0" xfId="0" applyAlignment="1">
      <alignment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0" fillId="0" borderId="12" xfId="0" applyFont="1" applyBorder="1" applyAlignment="1">
      <alignment horizontal="center" vertical="center"/>
    </xf>
    <xf numFmtId="0" fontId="11" fillId="0" borderId="13"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0" fillId="0" borderId="0" xfId="0" applyBorder="1" applyAlignment="1">
      <alignment vertical="center"/>
    </xf>
    <xf numFmtId="0" fontId="0" fillId="0" borderId="16" xfId="0"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15" fillId="0" borderId="0"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9" fillId="33" borderId="19" xfId="0" applyFont="1" applyFill="1" applyBorder="1" applyAlignment="1">
      <alignment horizontal="center" vertical="center"/>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0" fontId="11" fillId="0" borderId="0" xfId="0" applyFont="1" applyBorder="1" applyAlignment="1">
      <alignment horizontal="left"/>
    </xf>
    <xf numFmtId="0" fontId="11" fillId="0" borderId="0" xfId="0" applyFont="1" applyBorder="1" applyAlignment="1">
      <alignment horizontal="left" vertical="center"/>
    </xf>
    <xf numFmtId="0" fontId="19" fillId="0" borderId="21" xfId="0" applyFont="1" applyBorder="1" applyAlignment="1">
      <alignment horizontal="center" vertical="center" wrapText="1"/>
    </xf>
    <xf numFmtId="0" fontId="0" fillId="0" borderId="18" xfId="0" applyBorder="1" applyAlignment="1">
      <alignment vertical="top"/>
    </xf>
    <xf numFmtId="0" fontId="0" fillId="0" borderId="22" xfId="0" applyBorder="1" applyAlignment="1">
      <alignment vertical="top"/>
    </xf>
    <xf numFmtId="0" fontId="0" fillId="0" borderId="0" xfId="0" applyAlignment="1">
      <alignment vertical="center" wrapText="1"/>
    </xf>
    <xf numFmtId="0" fontId="8" fillId="0" borderId="17" xfId="0" applyFont="1" applyBorder="1" applyAlignment="1">
      <alignment vertical="top"/>
    </xf>
    <xf numFmtId="0" fontId="8" fillId="0" borderId="0" xfId="0" applyFont="1" applyBorder="1" applyAlignment="1">
      <alignment horizontal="left" vertical="top"/>
    </xf>
    <xf numFmtId="0" fontId="0" fillId="0" borderId="0" xfId="0" applyBorder="1" applyAlignment="1">
      <alignment vertical="top"/>
    </xf>
    <xf numFmtId="0" fontId="0" fillId="0" borderId="16" xfId="0" applyBorder="1" applyAlignment="1">
      <alignment vertical="top"/>
    </xf>
    <xf numFmtId="0" fontId="8" fillId="0" borderId="17" xfId="0" applyFont="1" applyBorder="1" applyAlignment="1">
      <alignment horizontal="left" vertical="top"/>
    </xf>
    <xf numFmtId="0" fontId="8" fillId="0" borderId="23" xfId="0" applyFont="1" applyBorder="1" applyAlignment="1">
      <alignment vertical="top"/>
    </xf>
    <xf numFmtId="0" fontId="12" fillId="0" borderId="24" xfId="48" applyFont="1" applyBorder="1" applyAlignment="1" applyProtection="1">
      <alignment horizontal="left" vertical="top"/>
      <protection/>
    </xf>
    <xf numFmtId="0" fontId="0" fillId="0" borderId="24" xfId="0" applyBorder="1" applyAlignment="1">
      <alignment vertical="top"/>
    </xf>
    <xf numFmtId="0" fontId="0" fillId="0" borderId="25" xfId="0" applyBorder="1" applyAlignment="1">
      <alignment vertical="top"/>
    </xf>
    <xf numFmtId="0" fontId="11" fillId="34" borderId="19" xfId="0" applyFont="1" applyFill="1" applyBorder="1" applyAlignment="1">
      <alignment horizontal="center" vertical="center"/>
    </xf>
    <xf numFmtId="0" fontId="10" fillId="34" borderId="19" xfId="0" applyFont="1" applyFill="1" applyBorder="1" applyAlignment="1">
      <alignment horizontal="center" vertical="center"/>
    </xf>
    <xf numFmtId="0" fontId="11" fillId="0" borderId="0" xfId="0" applyFont="1" applyAlignment="1">
      <alignment vertical="center"/>
    </xf>
    <xf numFmtId="0" fontId="0" fillId="0" borderId="0" xfId="0" applyAlignment="1">
      <alignment horizontal="center" vertical="center" shrinkToFit="1"/>
    </xf>
    <xf numFmtId="49" fontId="0" fillId="0" borderId="0" xfId="0" applyNumberFormat="1" applyAlignment="1">
      <alignment horizontal="center" vertical="center" shrinkToFit="1"/>
    </xf>
    <xf numFmtId="0" fontId="8" fillId="0" borderId="0" xfId="0" applyFont="1" applyBorder="1" applyAlignment="1">
      <alignment horizontal="center" vertical="center"/>
    </xf>
    <xf numFmtId="0" fontId="0" fillId="0" borderId="0" xfId="0" applyFont="1" applyBorder="1" applyAlignment="1">
      <alignment vertical="center"/>
    </xf>
    <xf numFmtId="177" fontId="0" fillId="0" borderId="0" xfId="0" applyNumberFormat="1" applyBorder="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7" fillId="0" borderId="0" xfId="0" applyFont="1" applyAlignment="1">
      <alignment horizontal="left" vertical="center"/>
    </xf>
    <xf numFmtId="0" fontId="0" fillId="0" borderId="20" xfId="0" applyFont="1" applyBorder="1" applyAlignment="1">
      <alignment vertical="center"/>
    </xf>
    <xf numFmtId="0" fontId="0" fillId="0" borderId="0" xfId="0" applyFont="1" applyBorder="1" applyAlignment="1">
      <alignment horizontal="left" vertical="center"/>
    </xf>
    <xf numFmtId="0" fontId="16" fillId="0" borderId="0" xfId="0" applyFont="1" applyBorder="1" applyAlignment="1">
      <alignment horizontal="left" vertical="center"/>
    </xf>
    <xf numFmtId="0" fontId="27" fillId="35" borderId="26" xfId="0" applyFont="1" applyFill="1" applyBorder="1" applyAlignment="1">
      <alignment vertical="center" shrinkToFit="1"/>
    </xf>
    <xf numFmtId="0" fontId="27" fillId="0" borderId="26" xfId="0" applyFont="1" applyFill="1" applyBorder="1" applyAlignment="1">
      <alignment vertical="center" shrinkToFit="1"/>
    </xf>
    <xf numFmtId="0" fontId="17" fillId="36" borderId="26" xfId="0" applyFont="1" applyFill="1" applyBorder="1" applyAlignment="1">
      <alignment vertical="center"/>
    </xf>
    <xf numFmtId="0" fontId="17" fillId="36" borderId="26" xfId="0" applyFont="1" applyFill="1" applyBorder="1" applyAlignment="1">
      <alignment horizontal="center" vertical="center"/>
    </xf>
    <xf numFmtId="0" fontId="22" fillId="0" borderId="26" xfId="0" applyFont="1" applyBorder="1" applyAlignment="1">
      <alignment horizontal="center" vertical="center"/>
    </xf>
    <xf numFmtId="0" fontId="31" fillId="35" borderId="26" xfId="0" applyFont="1" applyFill="1" applyBorder="1" applyAlignment="1">
      <alignment vertical="center" shrinkToFit="1"/>
    </xf>
    <xf numFmtId="0" fontId="18" fillId="33" borderId="15" xfId="0" applyFont="1" applyFill="1" applyBorder="1" applyAlignment="1">
      <alignment horizontal="center" vertical="center"/>
    </xf>
    <xf numFmtId="0" fontId="11" fillId="0" borderId="27" xfId="0" applyFont="1" applyBorder="1" applyAlignment="1">
      <alignment horizontal="left" vertical="center" shrinkToFit="1"/>
    </xf>
    <xf numFmtId="0" fontId="19" fillId="33" borderId="11" xfId="0" applyFont="1" applyFill="1" applyBorder="1" applyAlignment="1">
      <alignment horizontal="center" vertical="center"/>
    </xf>
    <xf numFmtId="0" fontId="12" fillId="0" borderId="28" xfId="48" applyFont="1" applyBorder="1" applyAlignment="1" applyProtection="1">
      <alignment horizontal="left" vertical="center" shrinkToFit="1"/>
      <protection/>
    </xf>
    <xf numFmtId="0" fontId="18" fillId="0" borderId="18" xfId="0" applyFont="1" applyBorder="1" applyAlignment="1">
      <alignment horizontal="left"/>
    </xf>
    <xf numFmtId="0" fontId="18" fillId="37" borderId="29" xfId="0" applyFont="1" applyFill="1" applyBorder="1" applyAlignment="1">
      <alignment vertical="center" shrinkToFit="1"/>
    </xf>
    <xf numFmtId="0" fontId="18" fillId="33" borderId="10" xfId="0" applyFont="1" applyFill="1" applyBorder="1" applyAlignment="1">
      <alignment horizontal="center" vertical="center"/>
    </xf>
    <xf numFmtId="0" fontId="10" fillId="0" borderId="30" xfId="0" applyFont="1" applyBorder="1" applyAlignment="1">
      <alignment horizontal="left" vertical="center"/>
    </xf>
    <xf numFmtId="0" fontId="18" fillId="33" borderId="11" xfId="0" applyFont="1" applyFill="1" applyBorder="1" applyAlignment="1">
      <alignment horizontal="center" vertical="center"/>
    </xf>
    <xf numFmtId="0" fontId="10" fillId="0" borderId="28" xfId="0" applyFont="1" applyBorder="1" applyAlignment="1">
      <alignment horizontal="left" vertical="center"/>
    </xf>
    <xf numFmtId="0" fontId="18" fillId="33" borderId="31" xfId="0" applyFont="1" applyFill="1" applyBorder="1" applyAlignment="1">
      <alignment horizontal="center" vertical="center" wrapText="1"/>
    </xf>
    <xf numFmtId="0" fontId="10" fillId="0" borderId="27" xfId="0" applyFont="1" applyBorder="1" applyAlignment="1">
      <alignment horizontal="left" vertical="center"/>
    </xf>
    <xf numFmtId="0" fontId="0" fillId="0" borderId="0" xfId="0" applyBorder="1" applyAlignment="1">
      <alignment horizontal="left" vertical="center"/>
    </xf>
    <xf numFmtId="0" fontId="10" fillId="0" borderId="0" xfId="0" applyFont="1" applyBorder="1" applyAlignment="1">
      <alignment horizontal="left" vertical="center"/>
    </xf>
    <xf numFmtId="0" fontId="0" fillId="0" borderId="19" xfId="0" applyBorder="1" applyAlignment="1" applyProtection="1">
      <alignment horizontal="left" vertical="center" shrinkToFit="1"/>
      <protection/>
    </xf>
    <xf numFmtId="0" fontId="0" fillId="0" borderId="18" xfId="0" applyBorder="1" applyAlignment="1" applyProtection="1">
      <alignment horizontal="left" vertical="center"/>
      <protection/>
    </xf>
    <xf numFmtId="0" fontId="8" fillId="0" borderId="0" xfId="0" applyFont="1" applyBorder="1" applyAlignment="1">
      <alignment vertical="center" wrapText="1"/>
    </xf>
    <xf numFmtId="0" fontId="9" fillId="33" borderId="19" xfId="0" applyFont="1" applyFill="1" applyBorder="1" applyAlignment="1">
      <alignment horizontal="center" vertical="center"/>
    </xf>
    <xf numFmtId="0" fontId="9" fillId="38" borderId="14" xfId="0" applyFont="1" applyFill="1" applyBorder="1" applyAlignment="1">
      <alignment horizontal="left" vertical="center"/>
    </xf>
    <xf numFmtId="0" fontId="16" fillId="38" borderId="32" xfId="0" applyFont="1" applyFill="1" applyBorder="1" applyAlignment="1">
      <alignment horizontal="center" vertical="center"/>
    </xf>
    <xf numFmtId="49" fontId="17" fillId="0" borderId="19" xfId="0" applyNumberFormat="1" applyFont="1" applyBorder="1" applyAlignment="1">
      <alignment horizontal="left" vertical="center" wrapText="1"/>
    </xf>
    <xf numFmtId="0" fontId="16" fillId="38" borderId="22" xfId="0" applyFont="1" applyFill="1" applyBorder="1" applyAlignment="1">
      <alignment horizontal="center" vertical="center"/>
    </xf>
    <xf numFmtId="0" fontId="16" fillId="38" borderId="14" xfId="0" applyFont="1" applyFill="1" applyBorder="1" applyAlignment="1">
      <alignment horizontal="left" vertical="center"/>
    </xf>
    <xf numFmtId="0" fontId="9" fillId="38" borderId="31" xfId="0" applyFont="1" applyFill="1" applyBorder="1" applyAlignment="1">
      <alignment horizontal="left" vertical="center"/>
    </xf>
    <xf numFmtId="176" fontId="0" fillId="0" borderId="33" xfId="33" applyFont="1" applyBorder="1" applyAlignment="1" applyProtection="1">
      <alignment horizontal="center" vertical="center"/>
      <protection/>
    </xf>
    <xf numFmtId="0" fontId="9" fillId="0" borderId="32" xfId="0" applyFont="1" applyBorder="1" applyAlignment="1">
      <alignment horizontal="left" vertical="center"/>
    </xf>
    <xf numFmtId="0" fontId="8" fillId="0" borderId="33" xfId="0" applyFont="1" applyBorder="1" applyAlignment="1">
      <alignment horizontal="center" vertical="center"/>
    </xf>
    <xf numFmtId="0" fontId="16" fillId="38" borderId="31" xfId="0" applyFont="1" applyFill="1" applyBorder="1" applyAlignment="1">
      <alignment horizontal="left" vertical="center"/>
    </xf>
    <xf numFmtId="0" fontId="0" fillId="0" borderId="33" xfId="0" applyBorder="1" applyAlignment="1">
      <alignment horizontal="center" vertical="center"/>
    </xf>
    <xf numFmtId="0" fontId="10" fillId="35" borderId="34" xfId="0" applyFont="1" applyFill="1" applyBorder="1" applyAlignment="1">
      <alignment horizontal="left" vertical="center" shrinkToFit="1"/>
    </xf>
    <xf numFmtId="0" fontId="10" fillId="35" borderId="35" xfId="0" applyFont="1" applyFill="1" applyBorder="1" applyAlignment="1">
      <alignment horizontal="left" vertical="center" shrinkToFit="1"/>
    </xf>
    <xf numFmtId="0" fontId="12" fillId="0" borderId="12" xfId="48" applyFont="1" applyBorder="1" applyAlignment="1" applyProtection="1">
      <alignment horizontal="center" vertical="center"/>
      <protection/>
    </xf>
    <xf numFmtId="0" fontId="12" fillId="0" borderId="11" xfId="48" applyFont="1" applyBorder="1" applyAlignment="1" applyProtection="1">
      <alignment horizontal="center" vertical="center"/>
      <protection/>
    </xf>
    <xf numFmtId="0" fontId="16" fillId="38" borderId="36" xfId="0" applyFont="1" applyFill="1" applyBorder="1" applyAlignment="1">
      <alignment horizontal="center" vertical="center" wrapText="1"/>
    </xf>
    <xf numFmtId="0" fontId="9" fillId="38" borderId="36" xfId="0" applyFont="1" applyFill="1" applyBorder="1" applyAlignment="1">
      <alignment horizontal="center" vertical="center" wrapText="1"/>
    </xf>
    <xf numFmtId="0" fontId="13" fillId="35" borderId="33" xfId="0" applyFont="1" applyFill="1" applyBorder="1" applyAlignment="1">
      <alignment horizontal="center" vertical="center"/>
    </xf>
    <xf numFmtId="0" fontId="14" fillId="35" borderId="37" xfId="0" applyFont="1" applyFill="1" applyBorder="1" applyAlignment="1">
      <alignment horizontal="center" vertical="center" wrapText="1"/>
    </xf>
    <xf numFmtId="0" fontId="9" fillId="38" borderId="19" xfId="0" applyFont="1" applyFill="1" applyBorder="1" applyAlignment="1">
      <alignment horizontal="lef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0" fillId="0" borderId="10" xfId="0" applyFont="1" applyBorder="1" applyAlignment="1">
      <alignment horizontal="center" vertical="center"/>
    </xf>
    <xf numFmtId="0" fontId="11" fillId="0" borderId="12" xfId="0" applyFont="1" applyBorder="1" applyAlignment="1">
      <alignment horizontal="center" vertical="center"/>
    </xf>
    <xf numFmtId="0" fontId="10" fillId="0" borderId="19" xfId="0" applyFont="1" applyBorder="1" applyAlignment="1">
      <alignment horizontal="center" vertical="center"/>
    </xf>
    <xf numFmtId="0" fontId="24"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wrapText="1"/>
    </xf>
    <xf numFmtId="0" fontId="9" fillId="33" borderId="19" xfId="0" applyFont="1" applyFill="1" applyBorder="1" applyAlignment="1">
      <alignment horizontal="left" vertical="center"/>
    </xf>
    <xf numFmtId="0" fontId="8" fillId="0" borderId="19" xfId="0" applyFont="1" applyBorder="1" applyAlignment="1">
      <alignment horizontal="center" vertical="center"/>
    </xf>
    <xf numFmtId="0" fontId="16" fillId="0" borderId="0" xfId="0" applyFont="1" applyAlignment="1">
      <alignment horizontal="center" vertical="center"/>
    </xf>
    <xf numFmtId="0" fontId="8" fillId="0" borderId="19" xfId="0" applyFont="1" applyBorder="1" applyAlignment="1" applyProtection="1">
      <alignment horizontal="left" vertical="center"/>
      <protection/>
    </xf>
    <xf numFmtId="49" fontId="17" fillId="0" borderId="20" xfId="0" applyNumberFormat="1" applyFont="1" applyBorder="1" applyAlignment="1">
      <alignment horizontal="left" vertical="center" wrapText="1"/>
    </xf>
    <xf numFmtId="49" fontId="17" fillId="0" borderId="18" xfId="0" applyNumberFormat="1" applyFont="1" applyBorder="1" applyAlignment="1">
      <alignment horizontal="left" vertical="center" wrapText="1"/>
    </xf>
    <xf numFmtId="49" fontId="17" fillId="0" borderId="22" xfId="0" applyNumberFormat="1" applyFont="1" applyBorder="1" applyAlignment="1">
      <alignment horizontal="left" vertical="center" wrapText="1"/>
    </xf>
    <xf numFmtId="49" fontId="17" fillId="0" borderId="17" xfId="0" applyNumberFormat="1" applyFont="1" applyBorder="1" applyAlignment="1">
      <alignment horizontal="left" vertical="center" wrapText="1"/>
    </xf>
    <xf numFmtId="49" fontId="17" fillId="0" borderId="0" xfId="0" applyNumberFormat="1" applyFont="1" applyBorder="1" applyAlignment="1">
      <alignment horizontal="left" vertical="center" wrapText="1"/>
    </xf>
    <xf numFmtId="49" fontId="17" fillId="0" borderId="16" xfId="0" applyNumberFormat="1" applyFont="1" applyBorder="1" applyAlignment="1">
      <alignment horizontal="left" vertical="center" wrapText="1"/>
    </xf>
    <xf numFmtId="49" fontId="17" fillId="0" borderId="23" xfId="0" applyNumberFormat="1" applyFont="1" applyBorder="1" applyAlignment="1">
      <alignment horizontal="left" vertical="center" wrapText="1"/>
    </xf>
    <xf numFmtId="49" fontId="17" fillId="0" borderId="24" xfId="0" applyNumberFormat="1" applyFont="1" applyBorder="1" applyAlignment="1">
      <alignment horizontal="left" vertical="center" wrapText="1"/>
    </xf>
    <xf numFmtId="49" fontId="17" fillId="0" borderId="25" xfId="0" applyNumberFormat="1" applyFont="1" applyBorder="1" applyAlignment="1">
      <alignment horizontal="left" vertical="center" wrapText="1"/>
    </xf>
    <xf numFmtId="0" fontId="9" fillId="38" borderId="38" xfId="0" applyFont="1" applyFill="1" applyBorder="1" applyAlignment="1">
      <alignment horizontal="left" vertical="center"/>
    </xf>
    <xf numFmtId="0" fontId="16" fillId="38" borderId="38" xfId="0" applyFont="1" applyFill="1" applyBorder="1" applyAlignment="1">
      <alignment horizontal="center" vertical="center"/>
    </xf>
    <xf numFmtId="0" fontId="9" fillId="38" borderId="17" xfId="0" applyFont="1" applyFill="1" applyBorder="1" applyAlignment="1">
      <alignment horizontal="left" vertical="center"/>
    </xf>
    <xf numFmtId="0" fontId="9" fillId="38" borderId="0" xfId="0" applyFont="1" applyFill="1" applyBorder="1" applyAlignment="1">
      <alignment horizontal="left" vertical="center"/>
    </xf>
    <xf numFmtId="0" fontId="9" fillId="38" borderId="16" xfId="0" applyFont="1" applyFill="1" applyBorder="1" applyAlignment="1">
      <alignment horizontal="left" vertical="center"/>
    </xf>
    <xf numFmtId="0" fontId="10" fillId="35" borderId="14" xfId="0" applyFont="1" applyFill="1" applyBorder="1" applyAlignment="1">
      <alignment horizontal="left" vertical="center" shrinkToFit="1"/>
    </xf>
    <xf numFmtId="0" fontId="10" fillId="35" borderId="32" xfId="0" applyFont="1" applyFill="1" applyBorder="1" applyAlignment="1">
      <alignment horizontal="left" vertical="center" shrinkToFit="1"/>
    </xf>
    <xf numFmtId="0" fontId="12" fillId="0" borderId="39" xfId="48" applyBorder="1" applyProtection="1">
      <alignment vertical="center"/>
      <protection/>
    </xf>
    <xf numFmtId="0" fontId="12" fillId="0" borderId="40" xfId="48" applyFont="1" applyBorder="1" applyAlignment="1" applyProtection="1">
      <alignment horizontal="center" vertical="center"/>
      <protection/>
    </xf>
    <xf numFmtId="0" fontId="12" fillId="0" borderId="41" xfId="48" applyFont="1" applyBorder="1" applyAlignment="1" applyProtection="1">
      <alignment horizontal="center" vertical="center"/>
      <protection/>
    </xf>
    <xf numFmtId="0" fontId="12" fillId="0" borderId="42" xfId="48" applyBorder="1" applyProtection="1">
      <alignment vertical="center"/>
      <protection/>
    </xf>
    <xf numFmtId="0" fontId="12" fillId="0" borderId="43" xfId="48" applyFont="1" applyBorder="1" applyAlignment="1" applyProtection="1">
      <alignment horizontal="center" vertical="center"/>
      <protection/>
    </xf>
    <xf numFmtId="0" fontId="12" fillId="0" borderId="28" xfId="48" applyFont="1" applyBorder="1" applyAlignment="1" applyProtection="1">
      <alignment horizontal="center" vertical="center"/>
      <protection/>
    </xf>
    <xf numFmtId="0" fontId="9" fillId="38" borderId="20" xfId="0" applyFont="1" applyFill="1" applyBorder="1" applyAlignment="1">
      <alignment horizontal="left" vertical="center"/>
    </xf>
    <xf numFmtId="0" fontId="9" fillId="38" borderId="18" xfId="0" applyFont="1" applyFill="1" applyBorder="1" applyAlignment="1">
      <alignment horizontal="left" vertical="center"/>
    </xf>
    <xf numFmtId="0" fontId="9" fillId="38" borderId="22" xfId="0" applyFont="1" applyFill="1" applyBorder="1" applyAlignment="1">
      <alignment horizontal="left" vertical="center"/>
    </xf>
    <xf numFmtId="0" fontId="16" fillId="38" borderId="20" xfId="0" applyFont="1" applyFill="1" applyBorder="1" applyAlignment="1">
      <alignment horizontal="center" vertical="center" wrapText="1"/>
    </xf>
    <xf numFmtId="0" fontId="16" fillId="38" borderId="44" xfId="0" applyFont="1" applyFill="1" applyBorder="1" applyAlignment="1">
      <alignment horizontal="center" vertical="center" wrapText="1"/>
    </xf>
    <xf numFmtId="0" fontId="16" fillId="38" borderId="17" xfId="0" applyFont="1" applyFill="1" applyBorder="1" applyAlignment="1">
      <alignment horizontal="center" vertical="center" wrapText="1"/>
    </xf>
    <xf numFmtId="0" fontId="16" fillId="38" borderId="45" xfId="0" applyFont="1" applyFill="1" applyBorder="1" applyAlignment="1">
      <alignment horizontal="center" vertical="center" wrapText="1"/>
    </xf>
    <xf numFmtId="0" fontId="16" fillId="38" borderId="23" xfId="0" applyFont="1" applyFill="1" applyBorder="1" applyAlignment="1">
      <alignment horizontal="center" vertical="center" wrapText="1"/>
    </xf>
    <xf numFmtId="0" fontId="16" fillId="38" borderId="46" xfId="0" applyFont="1" applyFill="1" applyBorder="1" applyAlignment="1">
      <alignment horizontal="center" vertical="center" wrapText="1"/>
    </xf>
    <xf numFmtId="0" fontId="13" fillId="35" borderId="47" xfId="0" applyFont="1" applyFill="1" applyBorder="1" applyAlignment="1">
      <alignment horizontal="center" vertical="center"/>
    </xf>
    <xf numFmtId="0" fontId="13" fillId="35" borderId="48" xfId="0" applyFont="1" applyFill="1" applyBorder="1" applyAlignment="1">
      <alignment horizontal="center" vertical="center"/>
    </xf>
    <xf numFmtId="0" fontId="13" fillId="35" borderId="49" xfId="0" applyFont="1" applyFill="1" applyBorder="1" applyAlignment="1">
      <alignment horizontal="center" vertical="center"/>
    </xf>
    <xf numFmtId="0" fontId="13" fillId="35" borderId="45" xfId="0" applyFont="1" applyFill="1" applyBorder="1" applyAlignment="1">
      <alignment horizontal="center" vertical="center"/>
    </xf>
    <xf numFmtId="0" fontId="13" fillId="35" borderId="50" xfId="0" applyFont="1" applyFill="1" applyBorder="1" applyAlignment="1">
      <alignment horizontal="center" vertical="center"/>
    </xf>
    <xf numFmtId="0" fontId="13" fillId="35" borderId="51" xfId="0" applyFont="1" applyFill="1" applyBorder="1" applyAlignment="1">
      <alignment horizontal="center" vertical="center"/>
    </xf>
    <xf numFmtId="0" fontId="14" fillId="35" borderId="52" xfId="0" applyFont="1" applyFill="1" applyBorder="1" applyAlignment="1">
      <alignment horizontal="center" vertical="center" wrapText="1"/>
    </xf>
    <xf numFmtId="0" fontId="14" fillId="35" borderId="22" xfId="0" applyFont="1" applyFill="1" applyBorder="1" applyAlignment="1">
      <alignment horizontal="center" vertical="center" wrapText="1"/>
    </xf>
    <xf numFmtId="0" fontId="14" fillId="35" borderId="49" xfId="0" applyFont="1" applyFill="1" applyBorder="1" applyAlignment="1">
      <alignment horizontal="center" vertical="center" wrapText="1"/>
    </xf>
    <xf numFmtId="0" fontId="14" fillId="35" borderId="16" xfId="0" applyFont="1" applyFill="1" applyBorder="1" applyAlignment="1">
      <alignment horizontal="center" vertical="center" wrapText="1"/>
    </xf>
    <xf numFmtId="0" fontId="14" fillId="35" borderId="53" xfId="0" applyFont="1" applyFill="1" applyBorder="1" applyAlignment="1">
      <alignment horizontal="center" vertical="center" wrapText="1"/>
    </xf>
    <xf numFmtId="0" fontId="14" fillId="35" borderId="25" xfId="0" applyFont="1" applyFill="1" applyBorder="1" applyAlignment="1">
      <alignment horizontal="center" vertical="center" wrapText="1"/>
    </xf>
    <xf numFmtId="0" fontId="9" fillId="38" borderId="32" xfId="0" applyFont="1" applyFill="1" applyBorder="1" applyAlignment="1">
      <alignment horizontal="left" vertical="center"/>
    </xf>
    <xf numFmtId="0" fontId="10" fillId="0" borderId="13" xfId="0" applyFont="1" applyBorder="1" applyAlignment="1">
      <alignment horizontal="center" vertical="center"/>
    </xf>
    <xf numFmtId="0" fontId="10" fillId="0" borderId="54" xfId="0" applyFont="1" applyBorder="1" applyAlignment="1">
      <alignment horizontal="center" vertical="center"/>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0" fillId="0" borderId="14" xfId="0" applyFont="1" applyBorder="1" applyAlignment="1">
      <alignment horizontal="center" vertical="center"/>
    </xf>
    <xf numFmtId="0" fontId="10" fillId="0" borderId="32" xfId="0" applyFont="1" applyBorder="1" applyAlignment="1">
      <alignment horizontal="center" vertical="center"/>
    </xf>
    <xf numFmtId="0" fontId="0" fillId="0" borderId="13" xfId="0" applyFont="1" applyBorder="1" applyAlignment="1">
      <alignment horizontal="center" vertical="center"/>
    </xf>
    <xf numFmtId="0" fontId="8" fillId="0" borderId="54" xfId="0" applyFont="1" applyBorder="1" applyAlignment="1">
      <alignment horizontal="center" vertical="center"/>
    </xf>
    <xf numFmtId="0" fontId="8" fillId="0" borderId="30" xfId="0" applyFont="1" applyBorder="1" applyAlignment="1">
      <alignment horizontal="center" vertical="center"/>
    </xf>
    <xf numFmtId="0" fontId="0" fillId="0" borderId="42" xfId="0" applyFont="1" applyBorder="1" applyAlignment="1">
      <alignment horizontal="center" vertical="center"/>
    </xf>
    <xf numFmtId="0" fontId="8" fillId="0" borderId="43" xfId="0" applyFont="1" applyBorder="1" applyAlignment="1">
      <alignment horizontal="center" vertical="center"/>
    </xf>
    <xf numFmtId="0" fontId="8" fillId="0" borderId="28" xfId="0" applyFont="1" applyBorder="1" applyAlignment="1">
      <alignment horizontal="center" vertical="center"/>
    </xf>
    <xf numFmtId="0" fontId="11" fillId="0" borderId="14" xfId="0" applyFont="1" applyBorder="1" applyAlignment="1">
      <alignment horizontal="center" vertical="center"/>
    </xf>
    <xf numFmtId="0" fontId="8" fillId="39" borderId="19" xfId="0" applyFont="1" applyFill="1" applyBorder="1" applyAlignment="1">
      <alignment horizontal="center" vertical="center"/>
    </xf>
    <xf numFmtId="0" fontId="8" fillId="39" borderId="17" xfId="0" applyFont="1" applyFill="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Comma [0] 2" xfId="34"/>
    <cellStyle name="Excel Built-in Comma [0] 3" xfId="35"/>
    <cellStyle name="Excel Built-in Comma [0] 4" xfId="36"/>
    <cellStyle name="Excel Built-in Explanatory Text"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ハイパーリンク 2" xfId="49"/>
    <cellStyle name="メモ" xfId="50"/>
    <cellStyle name="リンク セル" xfId="51"/>
    <cellStyle name="悪い" xfId="52"/>
    <cellStyle name="計算" xfId="53"/>
    <cellStyle name="警告文" xfId="54"/>
    <cellStyle name="Comma [0]" xfId="55"/>
    <cellStyle name="Comma"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3" xfId="68"/>
    <cellStyle name="標準 4"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21</xdr:row>
      <xdr:rowOff>28575</xdr:rowOff>
    </xdr:from>
    <xdr:to>
      <xdr:col>10</xdr:col>
      <xdr:colOff>400050</xdr:colOff>
      <xdr:row>21</xdr:row>
      <xdr:rowOff>1038225</xdr:rowOff>
    </xdr:to>
    <xdr:grpSp>
      <xdr:nvGrpSpPr>
        <xdr:cNvPr id="1" name="グループ化 1"/>
        <xdr:cNvGrpSpPr>
          <a:grpSpLocks/>
        </xdr:cNvGrpSpPr>
      </xdr:nvGrpSpPr>
      <xdr:grpSpPr>
        <a:xfrm>
          <a:off x="390525" y="3581400"/>
          <a:ext cx="6648450" cy="1009650"/>
          <a:chOff x="390525" y="3409950"/>
          <a:chExt cx="6648450" cy="1009650"/>
        </a:xfrm>
        <a:solidFill>
          <a:srgbClr val="FFFFFF"/>
        </a:solidFill>
      </xdr:grpSpPr>
      <xdr:sp>
        <xdr:nvSpPr>
          <xdr:cNvPr id="2" name="角丸四角形 1"/>
          <xdr:cNvSpPr>
            <a:spLocks/>
          </xdr:cNvSpPr>
        </xdr:nvSpPr>
        <xdr:spPr>
          <a:xfrm>
            <a:off x="390525" y="3409950"/>
            <a:ext cx="6648450" cy="1009650"/>
          </a:xfrm>
          <a:prstGeom prst="roundRect">
            <a:avLst/>
          </a:prstGeom>
          <a:noFill/>
          <a:ln w="255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ボックス 2"/>
          <xdr:cNvSpPr txBox="1">
            <a:spLocks noChangeArrowheads="1"/>
          </xdr:cNvSpPr>
        </xdr:nvSpPr>
        <xdr:spPr>
          <a:xfrm>
            <a:off x="495238" y="3524293"/>
            <a:ext cx="6467280" cy="847601"/>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お申し込みいただきますと、多治見市役所よりメール等にて受付番号を通知します。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お申し込みの日から</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開庁日経過しても通知がない場合、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お手数ですが、至急「お電話」にて下記担当までご連絡ください。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21</xdr:row>
      <xdr:rowOff>28575</xdr:rowOff>
    </xdr:from>
    <xdr:to>
      <xdr:col>10</xdr:col>
      <xdr:colOff>400050</xdr:colOff>
      <xdr:row>21</xdr:row>
      <xdr:rowOff>1038225</xdr:rowOff>
    </xdr:to>
    <xdr:grpSp>
      <xdr:nvGrpSpPr>
        <xdr:cNvPr id="1" name="グループ化 1"/>
        <xdr:cNvGrpSpPr>
          <a:grpSpLocks/>
        </xdr:cNvGrpSpPr>
      </xdr:nvGrpSpPr>
      <xdr:grpSpPr>
        <a:xfrm>
          <a:off x="390525" y="3581400"/>
          <a:ext cx="6648450" cy="1009650"/>
          <a:chOff x="390525" y="3409950"/>
          <a:chExt cx="6648450" cy="1009650"/>
        </a:xfrm>
        <a:solidFill>
          <a:srgbClr val="FFFFFF"/>
        </a:solidFill>
      </xdr:grpSpPr>
      <xdr:sp>
        <xdr:nvSpPr>
          <xdr:cNvPr id="2" name="角丸四角形 1"/>
          <xdr:cNvSpPr>
            <a:spLocks/>
          </xdr:cNvSpPr>
        </xdr:nvSpPr>
        <xdr:spPr>
          <a:xfrm>
            <a:off x="390525" y="3409950"/>
            <a:ext cx="6648450" cy="1009650"/>
          </a:xfrm>
          <a:prstGeom prst="roundRect">
            <a:avLst/>
          </a:prstGeom>
          <a:noFill/>
          <a:ln w="255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ボックス 3"/>
          <xdr:cNvSpPr txBox="1">
            <a:spLocks noChangeArrowheads="1"/>
          </xdr:cNvSpPr>
        </xdr:nvSpPr>
        <xdr:spPr>
          <a:xfrm>
            <a:off x="495238" y="3524293"/>
            <a:ext cx="6467280" cy="847601"/>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お申し込みいただきますと、多治見市役所よりメール等にて受付番号を通知します。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お申し込みの日から</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開庁日経過しても通知がない場合、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お手数ですが、至急「お電話」にて下記担当までご連絡ください。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miai@gw.city.tajimi.gifu.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miai@gw.city.tajimi.gifu.jp" TargetMode="External" /><Relationship Id="rId2" Type="http://schemas.openxmlformats.org/officeDocument/2006/relationships/hyperlink" Target="mailto:sangyokanko@city.tajimi.lg.jp" TargetMode="External" /><Relationship Id="rId3" Type="http://schemas.openxmlformats.org/officeDocument/2006/relationships/hyperlink" Target="http://www.city.tajimi.lg.jp/" TargetMode="External" /><Relationship Id="rId4" Type="http://schemas.openxmlformats.org/officeDocument/2006/relationships/hyperlink" Target="mailto:omiai@gw.city.tajimi.gifu.jp" TargetMode="External" /><Relationship Id="rId5" Type="http://schemas.openxmlformats.org/officeDocument/2006/relationships/comments" Target="../comments2.xml" /><Relationship Id="rId6" Type="http://schemas.openxmlformats.org/officeDocument/2006/relationships/vmlDrawing" Target="../drawings/vmlDrawing1.vm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05"/>
  <sheetViews>
    <sheetView tabSelected="1" zoomScale="85" zoomScaleNormal="85" zoomScalePageLayoutView="0" workbookViewId="0" topLeftCell="A1">
      <selection activeCell="Q22" sqref="Q22"/>
    </sheetView>
  </sheetViews>
  <sheetFormatPr defaultColWidth="8.625" defaultRowHeight="13.5"/>
  <cols>
    <col min="1" max="1" width="1.625" style="0" customWidth="1"/>
    <col min="2" max="2" width="9.125" style="0" customWidth="1"/>
    <col min="3" max="3" width="12.25390625" style="0" customWidth="1"/>
    <col min="4" max="4" width="9.125" style="0" customWidth="1"/>
    <col min="5" max="5" width="12.25390625" style="0" customWidth="1"/>
    <col min="6" max="6" width="7.75390625" style="0" customWidth="1"/>
    <col min="7" max="7" width="9.125" style="0" customWidth="1"/>
    <col min="8" max="11" width="8.625" style="0" customWidth="1"/>
    <col min="12" max="12" width="1.625" style="0" customWidth="1"/>
  </cols>
  <sheetData>
    <row r="1" spans="1:15" ht="24.75" customHeight="1">
      <c r="A1" s="108" t="s">
        <v>241</v>
      </c>
      <c r="B1" s="109"/>
      <c r="C1" s="109"/>
      <c r="D1" s="109"/>
      <c r="E1" s="109"/>
      <c r="F1" s="109"/>
      <c r="G1" s="109"/>
      <c r="H1" s="109"/>
      <c r="I1" s="109"/>
      <c r="J1" s="109"/>
      <c r="K1" s="109"/>
      <c r="L1" s="109"/>
      <c r="M1" s="1"/>
      <c r="N1" s="1"/>
      <c r="O1" s="1"/>
    </row>
    <row r="2" spans="1:15" ht="19.5" customHeight="1">
      <c r="A2" s="110" t="s">
        <v>329</v>
      </c>
      <c r="B2" s="111"/>
      <c r="C2" s="111"/>
      <c r="D2" s="111"/>
      <c r="E2" s="111"/>
      <c r="F2" s="111"/>
      <c r="G2" s="111"/>
      <c r="H2" s="111"/>
      <c r="I2" s="111"/>
      <c r="J2" s="111"/>
      <c r="K2" s="111"/>
      <c r="L2" s="111"/>
      <c r="M2" s="1"/>
      <c r="N2" s="1"/>
      <c r="O2" s="1"/>
    </row>
    <row r="3" spans="1:15" ht="4.5" customHeight="1">
      <c r="A3" s="2"/>
      <c r="B3" s="3"/>
      <c r="C3" s="3"/>
      <c r="D3" s="3"/>
      <c r="E3" s="3"/>
      <c r="F3" s="3"/>
      <c r="G3" s="3"/>
      <c r="H3" s="3"/>
      <c r="I3" s="3"/>
      <c r="M3" s="1"/>
      <c r="N3" s="1"/>
      <c r="O3" s="1"/>
    </row>
    <row r="4" spans="1:15" ht="17.25" customHeight="1">
      <c r="A4" s="4"/>
      <c r="B4" s="5" t="s">
        <v>0</v>
      </c>
      <c r="C4" s="4"/>
      <c r="D4" s="4"/>
      <c r="M4" s="1"/>
      <c r="N4" s="1"/>
      <c r="O4" s="1"/>
    </row>
    <row r="5" spans="13:15" ht="4.5" customHeight="1">
      <c r="M5" s="1"/>
      <c r="N5" s="1"/>
      <c r="O5" s="1"/>
    </row>
    <row r="6" spans="2:15" ht="14.25">
      <c r="B6" s="6" t="s">
        <v>243</v>
      </c>
      <c r="M6" s="1"/>
      <c r="N6" s="1"/>
      <c r="O6" s="1"/>
    </row>
    <row r="7" spans="2:15" ht="14.25">
      <c r="B7" s="6" t="s">
        <v>1</v>
      </c>
      <c r="M7" s="1"/>
      <c r="N7" s="1"/>
      <c r="O7" s="1"/>
    </row>
    <row r="8" spans="2:15" ht="14.25">
      <c r="B8" s="6" t="s">
        <v>2</v>
      </c>
      <c r="M8" s="1"/>
      <c r="N8" s="1"/>
      <c r="O8" s="1"/>
    </row>
    <row r="9" spans="13:15" ht="4.5" customHeight="1">
      <c r="M9" s="1"/>
      <c r="N9" s="1"/>
      <c r="O9" s="1"/>
    </row>
    <row r="10" spans="2:15" ht="13.5" customHeight="1">
      <c r="B10" s="6" t="s">
        <v>325</v>
      </c>
      <c r="C10" s="1"/>
      <c r="D10" s="1"/>
      <c r="E10" s="1"/>
      <c r="F10" s="1"/>
      <c r="G10" s="1"/>
      <c r="H10" s="1"/>
      <c r="I10" s="1"/>
      <c r="J10" s="1"/>
      <c r="K10" s="1"/>
      <c r="M10" s="1"/>
      <c r="N10" s="1"/>
      <c r="O10" s="1"/>
    </row>
    <row r="11" spans="2:15" ht="13.5" customHeight="1">
      <c r="B11" s="6" t="s">
        <v>324</v>
      </c>
      <c r="C11" s="1"/>
      <c r="D11" s="1"/>
      <c r="E11" s="1"/>
      <c r="F11" s="1"/>
      <c r="G11" s="1"/>
      <c r="H11" s="1"/>
      <c r="I11" s="1"/>
      <c r="J11" s="1"/>
      <c r="K11" s="1"/>
      <c r="M11" s="1"/>
      <c r="N11" s="1"/>
      <c r="O11" s="1"/>
    </row>
    <row r="12" spans="2:15" ht="13.5" customHeight="1">
      <c r="B12" s="6" t="s">
        <v>323</v>
      </c>
      <c r="C12" s="1"/>
      <c r="D12" s="1"/>
      <c r="E12" s="1"/>
      <c r="F12" s="1"/>
      <c r="G12" s="1"/>
      <c r="H12" s="1"/>
      <c r="I12" s="1"/>
      <c r="J12" s="1"/>
      <c r="K12" s="1"/>
      <c r="M12" s="1"/>
      <c r="N12" s="1"/>
      <c r="O12" s="1"/>
    </row>
    <row r="13" spans="2:15" ht="13.5" customHeight="1">
      <c r="B13" s="6" t="s">
        <v>3</v>
      </c>
      <c r="C13" s="1"/>
      <c r="D13" s="1"/>
      <c r="E13" s="1"/>
      <c r="F13" s="1"/>
      <c r="G13" s="1"/>
      <c r="H13" s="1"/>
      <c r="I13" s="1"/>
      <c r="J13" s="1"/>
      <c r="K13" s="1"/>
      <c r="M13" s="1"/>
      <c r="N13" s="1"/>
      <c r="O13" s="1"/>
    </row>
    <row r="14" spans="2:15" ht="13.5" customHeight="1">
      <c r="B14" s="6" t="s">
        <v>4</v>
      </c>
      <c r="C14" s="1"/>
      <c r="D14" s="1"/>
      <c r="E14" s="1"/>
      <c r="F14" s="1"/>
      <c r="G14" s="1"/>
      <c r="H14" s="1"/>
      <c r="I14" s="1"/>
      <c r="J14" s="1"/>
      <c r="K14" s="1"/>
      <c r="M14" s="1"/>
      <c r="N14" s="1"/>
      <c r="O14" s="1"/>
    </row>
    <row r="15" spans="2:15" ht="13.5" customHeight="1">
      <c r="B15" s="6" t="s">
        <v>313</v>
      </c>
      <c r="C15" s="1"/>
      <c r="D15" s="1"/>
      <c r="E15" s="1"/>
      <c r="F15" s="1"/>
      <c r="G15" s="1"/>
      <c r="H15" s="1"/>
      <c r="I15" s="1"/>
      <c r="J15" s="1"/>
      <c r="K15" s="1"/>
      <c r="L15" s="1"/>
      <c r="M15" s="1"/>
      <c r="N15" s="1"/>
      <c r="O15" s="1"/>
    </row>
    <row r="16" spans="2:15" ht="13.5" customHeight="1">
      <c r="B16" s="6" t="s">
        <v>314</v>
      </c>
      <c r="C16" s="1"/>
      <c r="D16" s="1"/>
      <c r="E16" s="1"/>
      <c r="F16" s="1"/>
      <c r="G16" s="1"/>
      <c r="H16" s="1"/>
      <c r="I16" s="1"/>
      <c r="J16" s="1"/>
      <c r="K16" s="1"/>
      <c r="M16" s="1"/>
      <c r="N16" s="1"/>
      <c r="O16" s="1"/>
    </row>
    <row r="17" spans="2:15" ht="13.5" customHeight="1">
      <c r="B17" s="6" t="s">
        <v>315</v>
      </c>
      <c r="C17" s="7"/>
      <c r="D17" s="7"/>
      <c r="E17" s="7"/>
      <c r="F17" s="7"/>
      <c r="G17" s="7"/>
      <c r="H17" s="7"/>
      <c r="I17" s="7"/>
      <c r="J17" s="7"/>
      <c r="K17" s="7"/>
      <c r="L17" s="8"/>
      <c r="M17" s="1"/>
      <c r="N17" s="1"/>
      <c r="O17" s="1"/>
    </row>
    <row r="18" spans="2:15" ht="13.5" customHeight="1">
      <c r="B18" s="6" t="s">
        <v>316</v>
      </c>
      <c r="C18" s="7"/>
      <c r="D18" s="7"/>
      <c r="E18" s="7"/>
      <c r="F18" s="7"/>
      <c r="G18" s="7"/>
      <c r="H18" s="7"/>
      <c r="I18" s="7"/>
      <c r="J18" s="7"/>
      <c r="K18" s="7"/>
      <c r="L18" s="8"/>
      <c r="M18" s="1"/>
      <c r="N18" s="1"/>
      <c r="O18" s="1"/>
    </row>
    <row r="19" spans="2:15" ht="13.5" customHeight="1">
      <c r="B19" s="6" t="s">
        <v>5</v>
      </c>
      <c r="C19" s="7"/>
      <c r="D19" s="7"/>
      <c r="E19" s="7"/>
      <c r="F19" s="7"/>
      <c r="G19" s="7"/>
      <c r="H19" s="7"/>
      <c r="I19" s="7"/>
      <c r="J19" s="7"/>
      <c r="K19" s="7"/>
      <c r="L19" s="8"/>
      <c r="M19" s="1"/>
      <c r="N19" s="1"/>
      <c r="O19" s="1"/>
    </row>
    <row r="20" spans="2:15" ht="13.5" customHeight="1">
      <c r="B20" s="6"/>
      <c r="C20" s="7"/>
      <c r="D20" s="7"/>
      <c r="E20" s="7"/>
      <c r="F20" s="7"/>
      <c r="G20" s="7"/>
      <c r="H20" s="7"/>
      <c r="I20" s="7"/>
      <c r="J20" s="7"/>
      <c r="K20" s="7"/>
      <c r="L20" s="8"/>
      <c r="M20" s="1"/>
      <c r="N20" s="1"/>
      <c r="O20" s="1"/>
    </row>
    <row r="21" spans="2:15" ht="13.5" customHeight="1">
      <c r="B21" s="6"/>
      <c r="C21" s="7"/>
      <c r="D21" s="7"/>
      <c r="E21" s="7"/>
      <c r="F21" s="7"/>
      <c r="G21" s="7"/>
      <c r="H21" s="7"/>
      <c r="I21" s="7"/>
      <c r="J21" s="7"/>
      <c r="K21" s="7"/>
      <c r="L21" s="8"/>
      <c r="M21" s="1"/>
      <c r="N21" s="1"/>
      <c r="O21" s="1"/>
    </row>
    <row r="22" spans="2:15" ht="84.75" customHeight="1">
      <c r="B22" s="112"/>
      <c r="C22" s="112"/>
      <c r="D22" s="112"/>
      <c r="E22" s="112"/>
      <c r="F22" s="112"/>
      <c r="G22" s="112"/>
      <c r="H22" s="112"/>
      <c r="I22" s="112"/>
      <c r="J22" s="112"/>
      <c r="K22" s="112"/>
      <c r="M22" s="1"/>
      <c r="N22" s="35"/>
      <c r="O22" s="1"/>
    </row>
    <row r="23" spans="2:15" ht="17.25" customHeight="1">
      <c r="B23" s="115" t="s">
        <v>328</v>
      </c>
      <c r="C23" s="115"/>
      <c r="D23" s="115"/>
      <c r="E23" s="115"/>
      <c r="F23" s="115"/>
      <c r="G23" s="115"/>
      <c r="H23" s="115"/>
      <c r="I23" s="115"/>
      <c r="J23" s="115"/>
      <c r="K23" s="115"/>
      <c r="M23" s="1"/>
      <c r="N23" s="1"/>
      <c r="O23" s="1"/>
    </row>
    <row r="24" spans="13:15" ht="3.75" customHeight="1">
      <c r="M24" s="1"/>
      <c r="N24" s="1"/>
      <c r="O24" s="1"/>
    </row>
    <row r="25" spans="2:15" ht="18" customHeight="1">
      <c r="B25" s="113" t="s">
        <v>6</v>
      </c>
      <c r="C25" s="113"/>
      <c r="D25" s="113"/>
      <c r="E25" s="113"/>
      <c r="F25" s="113"/>
      <c r="G25" s="113"/>
      <c r="H25" s="113"/>
      <c r="I25" s="113"/>
      <c r="J25" s="113"/>
      <c r="K25" s="113"/>
      <c r="M25" s="1"/>
      <c r="N25" s="1"/>
      <c r="O25" s="1"/>
    </row>
    <row r="26" spans="2:15" ht="12.75" customHeight="1">
      <c r="B26" s="114"/>
      <c r="C26" s="114"/>
      <c r="D26" s="114"/>
      <c r="E26" s="114"/>
      <c r="F26" s="114"/>
      <c r="G26" s="114"/>
      <c r="H26" s="114"/>
      <c r="I26" s="114"/>
      <c r="J26" s="114"/>
      <c r="K26" s="114"/>
      <c r="M26" s="1"/>
      <c r="N26" s="1"/>
      <c r="O26" s="1"/>
    </row>
    <row r="27" spans="2:15" ht="12.75" customHeight="1">
      <c r="B27" s="114"/>
      <c r="C27" s="114"/>
      <c r="D27" s="114"/>
      <c r="E27" s="114"/>
      <c r="F27" s="114"/>
      <c r="G27" s="114"/>
      <c r="H27" s="114"/>
      <c r="I27" s="114"/>
      <c r="J27" s="114"/>
      <c r="K27" s="114"/>
      <c r="M27" s="1"/>
      <c r="N27" s="1"/>
      <c r="O27" s="1"/>
    </row>
    <row r="28" spans="2:15" ht="18" customHeight="1">
      <c r="B28" s="102" t="s">
        <v>7</v>
      </c>
      <c r="C28" s="102"/>
      <c r="D28" s="102"/>
      <c r="E28" s="102"/>
      <c r="F28" s="102"/>
      <c r="G28" s="102"/>
      <c r="H28" s="102"/>
      <c r="I28" s="102"/>
      <c r="J28" s="102"/>
      <c r="K28" s="102"/>
      <c r="M28" s="1"/>
      <c r="N28" s="1"/>
      <c r="O28" s="1"/>
    </row>
    <row r="29" spans="2:15" ht="19.5" customHeight="1">
      <c r="B29" s="9" t="s">
        <v>8</v>
      </c>
      <c r="C29" s="103"/>
      <c r="D29" s="103"/>
      <c r="E29" s="103"/>
      <c r="F29" s="103"/>
      <c r="G29" s="103"/>
      <c r="H29" s="103"/>
      <c r="I29" s="103"/>
      <c r="J29" s="103"/>
      <c r="K29" s="103"/>
      <c r="M29" s="1"/>
      <c r="N29" s="1"/>
      <c r="O29" s="1"/>
    </row>
    <row r="30" spans="2:15" ht="24" customHeight="1">
      <c r="B30" s="10" t="s">
        <v>9</v>
      </c>
      <c r="C30" s="104"/>
      <c r="D30" s="104"/>
      <c r="E30" s="104"/>
      <c r="F30" s="104"/>
      <c r="G30" s="104"/>
      <c r="H30" s="104"/>
      <c r="I30" s="104"/>
      <c r="J30" s="104"/>
      <c r="K30" s="104"/>
      <c r="M30" s="1"/>
      <c r="N30" s="1"/>
      <c r="O30" s="1"/>
    </row>
    <row r="31" spans="2:15" ht="18" customHeight="1">
      <c r="B31" s="102" t="s">
        <v>10</v>
      </c>
      <c r="C31" s="102"/>
      <c r="D31" s="102"/>
      <c r="E31" s="102"/>
      <c r="F31" s="102"/>
      <c r="G31" s="102"/>
      <c r="H31" s="102"/>
      <c r="I31" s="102"/>
      <c r="J31" s="102"/>
      <c r="K31" s="102"/>
      <c r="M31" s="1"/>
      <c r="N31" s="1"/>
      <c r="O31" s="1"/>
    </row>
    <row r="32" spans="2:15" ht="24" customHeight="1">
      <c r="B32" s="11" t="s">
        <v>11</v>
      </c>
      <c r="C32" s="12"/>
      <c r="D32" s="13" t="s">
        <v>12</v>
      </c>
      <c r="E32" s="105"/>
      <c r="F32" s="105"/>
      <c r="G32" s="105"/>
      <c r="H32" s="105"/>
      <c r="I32" s="105"/>
      <c r="J32" s="105"/>
      <c r="K32" s="105"/>
      <c r="M32" s="1"/>
      <c r="N32" s="1"/>
      <c r="O32" s="1"/>
    </row>
    <row r="33" spans="2:15" ht="24" customHeight="1">
      <c r="B33" s="14" t="s">
        <v>13</v>
      </c>
      <c r="C33" s="106"/>
      <c r="D33" s="106"/>
      <c r="E33" s="106"/>
      <c r="F33" s="106"/>
      <c r="G33" s="107" t="s">
        <v>14</v>
      </c>
      <c r="H33" s="107"/>
      <c r="I33" s="106"/>
      <c r="J33" s="106"/>
      <c r="K33" s="106"/>
      <c r="M33" s="1"/>
      <c r="N33" s="1"/>
      <c r="O33" s="1"/>
    </row>
    <row r="34" spans="2:15" ht="24" customHeight="1">
      <c r="B34" s="14" t="s">
        <v>15</v>
      </c>
      <c r="C34" s="96"/>
      <c r="D34" s="96"/>
      <c r="E34" s="96"/>
      <c r="F34" s="96"/>
      <c r="G34" s="96"/>
      <c r="H34" s="96"/>
      <c r="I34" s="96"/>
      <c r="J34" s="96"/>
      <c r="K34" s="96"/>
      <c r="M34" s="1"/>
      <c r="N34" s="1"/>
      <c r="O34" s="1"/>
    </row>
    <row r="35" spans="2:15" ht="24" customHeight="1">
      <c r="B35" s="15" t="s">
        <v>16</v>
      </c>
      <c r="C35" s="97"/>
      <c r="D35" s="97"/>
      <c r="E35" s="97"/>
      <c r="F35" s="97"/>
      <c r="G35" s="97"/>
      <c r="H35" s="97"/>
      <c r="I35" s="97"/>
      <c r="J35" s="97"/>
      <c r="K35" s="97"/>
      <c r="M35" s="1"/>
      <c r="N35" s="1"/>
      <c r="O35" s="1"/>
    </row>
    <row r="36" spans="2:16" ht="18" customHeight="1">
      <c r="B36" s="88" t="s">
        <v>17</v>
      </c>
      <c r="C36" s="88"/>
      <c r="D36" s="88"/>
      <c r="E36" s="88"/>
      <c r="F36" s="88"/>
      <c r="G36" s="88"/>
      <c r="H36" s="88"/>
      <c r="I36" s="88"/>
      <c r="J36" s="88"/>
      <c r="K36" s="88"/>
      <c r="M36" s="1"/>
      <c r="N36" s="1"/>
      <c r="O36" s="1"/>
      <c r="P36" s="16"/>
    </row>
    <row r="37" spans="1:16" ht="15" customHeight="1">
      <c r="A37" s="17"/>
      <c r="B37" s="94" t="s">
        <v>18</v>
      </c>
      <c r="C37" s="94"/>
      <c r="D37" s="95" t="s">
        <v>19</v>
      </c>
      <c r="E37" s="95"/>
      <c r="F37" s="98" t="s">
        <v>219</v>
      </c>
      <c r="G37" s="99"/>
      <c r="H37" s="100"/>
      <c r="I37" s="100"/>
      <c r="J37" s="101">
        <f>IF(ISERROR(VLOOKUP(H37,gyousyu,2,FALSE)),"",VLOOKUP(H37,gyousyu,2,FALSE))</f>
      </c>
      <c r="K37" s="101"/>
      <c r="L37" s="18"/>
      <c r="M37" s="1"/>
      <c r="N37" s="1"/>
      <c r="O37" s="1"/>
      <c r="P37" s="19"/>
    </row>
    <row r="38" spans="1:16" ht="15" customHeight="1">
      <c r="A38" s="17"/>
      <c r="B38" s="94" t="s">
        <v>20</v>
      </c>
      <c r="C38" s="94"/>
      <c r="D38" s="95" t="s">
        <v>21</v>
      </c>
      <c r="E38" s="95"/>
      <c r="F38" s="99"/>
      <c r="G38" s="99"/>
      <c r="H38" s="100"/>
      <c r="I38" s="100"/>
      <c r="J38" s="101"/>
      <c r="K38" s="101"/>
      <c r="L38" s="18"/>
      <c r="M38" s="1"/>
      <c r="N38" s="1"/>
      <c r="O38" s="1"/>
      <c r="P38" s="19"/>
    </row>
    <row r="39" spans="1:16" ht="15" customHeight="1">
      <c r="A39" s="17"/>
      <c r="B39" s="94" t="s">
        <v>22</v>
      </c>
      <c r="C39" s="94"/>
      <c r="D39" s="95" t="s">
        <v>23</v>
      </c>
      <c r="E39" s="95"/>
      <c r="F39" s="99"/>
      <c r="G39" s="99"/>
      <c r="H39" s="100"/>
      <c r="I39" s="100"/>
      <c r="J39" s="101"/>
      <c r="K39" s="101"/>
      <c r="L39" s="18"/>
      <c r="M39" s="1"/>
      <c r="N39" s="1"/>
      <c r="O39" s="1"/>
      <c r="P39" s="18"/>
    </row>
    <row r="40" spans="1:17" ht="15" customHeight="1">
      <c r="A40" s="17"/>
      <c r="B40" s="94" t="s">
        <v>24</v>
      </c>
      <c r="C40" s="94"/>
      <c r="D40" s="95" t="s">
        <v>25</v>
      </c>
      <c r="E40" s="95"/>
      <c r="F40" s="99"/>
      <c r="G40" s="99"/>
      <c r="H40" s="100"/>
      <c r="I40" s="100"/>
      <c r="J40" s="101"/>
      <c r="K40" s="101"/>
      <c r="L40" s="20"/>
      <c r="M40" s="1"/>
      <c r="N40" s="1"/>
      <c r="O40" s="1"/>
      <c r="P40" s="18"/>
      <c r="Q40" s="18"/>
    </row>
    <row r="41" spans="1:17" ht="15" customHeight="1">
      <c r="A41" s="17"/>
      <c r="B41" s="94" t="s">
        <v>26</v>
      </c>
      <c r="C41" s="94"/>
      <c r="D41" s="95" t="s">
        <v>27</v>
      </c>
      <c r="E41" s="95"/>
      <c r="F41" s="99"/>
      <c r="G41" s="99"/>
      <c r="H41" s="100"/>
      <c r="I41" s="100"/>
      <c r="J41" s="101"/>
      <c r="K41" s="101"/>
      <c r="L41" s="20"/>
      <c r="M41" s="1"/>
      <c r="N41" s="1"/>
      <c r="O41" s="1"/>
      <c r="P41" s="18"/>
      <c r="Q41" s="18"/>
    </row>
    <row r="42" spans="2:16" ht="18" customHeight="1">
      <c r="B42" s="88" t="s">
        <v>28</v>
      </c>
      <c r="C42" s="88"/>
      <c r="D42" s="88"/>
      <c r="E42" s="88"/>
      <c r="F42" s="88"/>
      <c r="G42" s="88"/>
      <c r="H42" s="88"/>
      <c r="I42" s="88"/>
      <c r="J42" s="88"/>
      <c r="K42" s="88"/>
      <c r="M42" s="1"/>
      <c r="N42" s="1"/>
      <c r="O42" s="1"/>
      <c r="P42" s="16"/>
    </row>
    <row r="43" spans="2:16" ht="24.75" customHeight="1">
      <c r="B43" s="91"/>
      <c r="C43" s="91"/>
      <c r="D43" s="91"/>
      <c r="E43" s="91"/>
      <c r="F43" s="91"/>
      <c r="G43" s="91"/>
      <c r="H43" s="91"/>
      <c r="I43" s="91"/>
      <c r="J43" s="90" t="s">
        <v>29</v>
      </c>
      <c r="K43" s="90"/>
      <c r="M43" s="1"/>
      <c r="N43" s="1"/>
      <c r="O43" s="1"/>
      <c r="P43" s="16"/>
    </row>
    <row r="44" spans="2:16" ht="18" customHeight="1">
      <c r="B44" s="92" t="s">
        <v>220</v>
      </c>
      <c r="C44" s="88"/>
      <c r="D44" s="88"/>
      <c r="E44" s="88"/>
      <c r="F44" s="88"/>
      <c r="G44" s="88"/>
      <c r="H44" s="88"/>
      <c r="I44" s="88"/>
      <c r="J44" s="88"/>
      <c r="K44" s="88"/>
      <c r="M44" s="1"/>
      <c r="N44" s="1"/>
      <c r="O44" s="1"/>
      <c r="P44" s="16"/>
    </row>
    <row r="45" spans="2:16" ht="24.75" customHeight="1">
      <c r="B45" s="93"/>
      <c r="C45" s="93"/>
      <c r="D45" s="93"/>
      <c r="E45" s="93"/>
      <c r="F45" s="93"/>
      <c r="G45" s="93"/>
      <c r="H45" s="93"/>
      <c r="I45" s="93"/>
      <c r="J45" s="90" t="s">
        <v>31</v>
      </c>
      <c r="K45" s="90"/>
      <c r="M45" s="1"/>
      <c r="N45" s="1"/>
      <c r="O45" s="1"/>
      <c r="P45" s="16"/>
    </row>
    <row r="46" spans="2:16" ht="18" customHeight="1">
      <c r="B46" s="88" t="s">
        <v>32</v>
      </c>
      <c r="C46" s="88"/>
      <c r="D46" s="88"/>
      <c r="E46" s="88"/>
      <c r="F46" s="88"/>
      <c r="G46" s="88"/>
      <c r="H46" s="88"/>
      <c r="I46" s="88"/>
      <c r="J46" s="88"/>
      <c r="K46" s="88"/>
      <c r="M46" s="1"/>
      <c r="N46" s="1"/>
      <c r="O46" s="1"/>
      <c r="P46" s="16"/>
    </row>
    <row r="47" spans="2:16" ht="24.75" customHeight="1">
      <c r="B47" s="89"/>
      <c r="C47" s="89"/>
      <c r="D47" s="89"/>
      <c r="E47" s="89"/>
      <c r="F47" s="89"/>
      <c r="G47" s="89"/>
      <c r="H47" s="89"/>
      <c r="I47" s="89"/>
      <c r="J47" s="90" t="s">
        <v>33</v>
      </c>
      <c r="K47" s="90"/>
      <c r="M47" s="1"/>
      <c r="N47" s="1"/>
      <c r="O47" s="1"/>
      <c r="P47" s="16"/>
    </row>
    <row r="48" spans="2:16" ht="18" customHeight="1">
      <c r="B48" s="88" t="s">
        <v>34</v>
      </c>
      <c r="C48" s="88"/>
      <c r="D48" s="88"/>
      <c r="E48" s="88"/>
      <c r="F48" s="88"/>
      <c r="G48" s="88"/>
      <c r="H48" s="88"/>
      <c r="I48" s="88"/>
      <c r="J48" s="88"/>
      <c r="K48" s="88"/>
      <c r="M48" s="1"/>
      <c r="N48" s="1"/>
      <c r="O48" s="1"/>
      <c r="P48" s="16"/>
    </row>
    <row r="49" spans="2:16" ht="24.75" customHeight="1">
      <c r="B49" s="89"/>
      <c r="C49" s="89"/>
      <c r="D49" s="89"/>
      <c r="E49" s="89"/>
      <c r="F49" s="89"/>
      <c r="G49" s="89"/>
      <c r="H49" s="89"/>
      <c r="I49" s="89"/>
      <c r="J49" s="90" t="s">
        <v>35</v>
      </c>
      <c r="K49" s="90"/>
      <c r="M49" s="1"/>
      <c r="N49" s="1"/>
      <c r="O49" s="1"/>
      <c r="P49" s="16"/>
    </row>
    <row r="50" spans="2:11" ht="13.5" customHeight="1">
      <c r="B50" s="21"/>
      <c r="C50" s="21"/>
      <c r="D50" s="21"/>
      <c r="E50" s="21"/>
      <c r="F50" s="21"/>
      <c r="G50" s="21"/>
      <c r="H50" s="22"/>
      <c r="I50" s="22"/>
      <c r="J50" s="20"/>
      <c r="K50" s="20"/>
    </row>
    <row r="51" spans="2:11" ht="23.25" customHeight="1">
      <c r="B51" s="83" t="s">
        <v>36</v>
      </c>
      <c r="C51" s="83"/>
      <c r="D51" s="83"/>
      <c r="E51" s="83"/>
      <c r="F51" s="83"/>
      <c r="G51" s="83"/>
      <c r="H51" s="83"/>
      <c r="I51" s="83"/>
      <c r="J51" s="84" t="str">
        <f>"現在の文字数："&amp;LEN(B52)</f>
        <v>現在の文字数：0</v>
      </c>
      <c r="K51" s="84"/>
    </row>
    <row r="52" spans="2:14" ht="13.5" customHeight="1">
      <c r="B52" s="85"/>
      <c r="C52" s="85"/>
      <c r="D52" s="85"/>
      <c r="E52" s="85"/>
      <c r="F52" s="85"/>
      <c r="G52" s="85"/>
      <c r="H52" s="85"/>
      <c r="I52" s="85"/>
      <c r="J52" s="85"/>
      <c r="K52" s="85"/>
      <c r="L52" s="23"/>
      <c r="M52" s="16"/>
      <c r="N52" s="16"/>
    </row>
    <row r="53" spans="2:14" ht="13.5" customHeight="1">
      <c r="B53" s="85"/>
      <c r="C53" s="85"/>
      <c r="D53" s="85"/>
      <c r="E53" s="85"/>
      <c r="F53" s="85"/>
      <c r="G53" s="85"/>
      <c r="H53" s="85"/>
      <c r="I53" s="85"/>
      <c r="J53" s="85"/>
      <c r="K53" s="85"/>
      <c r="L53" s="23"/>
      <c r="M53" s="16"/>
      <c r="N53" s="16"/>
    </row>
    <row r="54" spans="2:14" ht="13.5" customHeight="1">
      <c r="B54" s="85"/>
      <c r="C54" s="85"/>
      <c r="D54" s="85"/>
      <c r="E54" s="85"/>
      <c r="F54" s="85"/>
      <c r="G54" s="85"/>
      <c r="H54" s="85"/>
      <c r="I54" s="85"/>
      <c r="J54" s="85"/>
      <c r="K54" s="85"/>
      <c r="L54" s="23"/>
      <c r="M54" s="16"/>
      <c r="N54" s="16"/>
    </row>
    <row r="55" spans="2:14" ht="13.5" customHeight="1">
      <c r="B55" s="85"/>
      <c r="C55" s="85"/>
      <c r="D55" s="85"/>
      <c r="E55" s="85"/>
      <c r="F55" s="85"/>
      <c r="G55" s="85"/>
      <c r="H55" s="85"/>
      <c r="I55" s="85"/>
      <c r="J55" s="85"/>
      <c r="K55" s="85"/>
      <c r="L55" s="23"/>
      <c r="M55" s="16"/>
      <c r="N55" s="16"/>
    </row>
    <row r="56" spans="2:14" ht="13.5" customHeight="1">
      <c r="B56" s="85"/>
      <c r="C56" s="85"/>
      <c r="D56" s="85"/>
      <c r="E56" s="85"/>
      <c r="F56" s="85"/>
      <c r="G56" s="85"/>
      <c r="H56" s="85"/>
      <c r="I56" s="85"/>
      <c r="J56" s="85"/>
      <c r="K56" s="85"/>
      <c r="L56" s="23"/>
      <c r="M56" s="16"/>
      <c r="N56" s="16"/>
    </row>
    <row r="57" spans="2:11" ht="19.5" customHeight="1">
      <c r="B57" s="87" t="s">
        <v>218</v>
      </c>
      <c r="C57" s="83"/>
      <c r="D57" s="83"/>
      <c r="E57" s="83"/>
      <c r="F57" s="83"/>
      <c r="G57" s="83"/>
      <c r="H57" s="83"/>
      <c r="I57" s="83"/>
      <c r="J57" s="84" t="str">
        <f>"現在の文字数："&amp;LEN(B58)</f>
        <v>現在の文字数：0</v>
      </c>
      <c r="K57" s="84"/>
    </row>
    <row r="58" spans="2:14" ht="13.5" customHeight="1">
      <c r="B58" s="85"/>
      <c r="C58" s="85"/>
      <c r="D58" s="85"/>
      <c r="E58" s="85"/>
      <c r="F58" s="85"/>
      <c r="G58" s="85"/>
      <c r="H58" s="85"/>
      <c r="I58" s="85"/>
      <c r="J58" s="85"/>
      <c r="K58" s="85"/>
      <c r="L58" s="23"/>
      <c r="M58" s="16"/>
      <c r="N58" s="16"/>
    </row>
    <row r="59" spans="2:14" ht="13.5" customHeight="1">
      <c r="B59" s="85"/>
      <c r="C59" s="85"/>
      <c r="D59" s="85"/>
      <c r="E59" s="85"/>
      <c r="F59" s="85"/>
      <c r="G59" s="85"/>
      <c r="H59" s="85"/>
      <c r="I59" s="85"/>
      <c r="J59" s="85"/>
      <c r="K59" s="85"/>
      <c r="L59" s="23"/>
      <c r="M59" s="16"/>
      <c r="N59" s="16"/>
    </row>
    <row r="60" spans="2:14" ht="13.5" customHeight="1">
      <c r="B60" s="85"/>
      <c r="C60" s="85"/>
      <c r="D60" s="85"/>
      <c r="E60" s="85"/>
      <c r="F60" s="85"/>
      <c r="G60" s="85"/>
      <c r="H60" s="85"/>
      <c r="I60" s="85"/>
      <c r="J60" s="85"/>
      <c r="K60" s="85"/>
      <c r="L60" s="23"/>
      <c r="M60" s="16"/>
      <c r="N60" s="16"/>
    </row>
    <row r="61" spans="2:14" ht="13.5" customHeight="1">
      <c r="B61" s="85"/>
      <c r="C61" s="85"/>
      <c r="D61" s="85"/>
      <c r="E61" s="85"/>
      <c r="F61" s="85"/>
      <c r="G61" s="85"/>
      <c r="H61" s="85"/>
      <c r="I61" s="85"/>
      <c r="J61" s="85"/>
      <c r="K61" s="85"/>
      <c r="L61" s="23"/>
      <c r="M61" s="16"/>
      <c r="N61" s="16"/>
    </row>
    <row r="62" spans="2:14" ht="13.5" customHeight="1">
      <c r="B62" s="85"/>
      <c r="C62" s="85"/>
      <c r="D62" s="85"/>
      <c r="E62" s="85"/>
      <c r="F62" s="85"/>
      <c r="G62" s="85"/>
      <c r="H62" s="85"/>
      <c r="I62" s="85"/>
      <c r="J62" s="85"/>
      <c r="K62" s="85"/>
      <c r="L62" s="23"/>
      <c r="M62" s="16"/>
      <c r="N62" s="16"/>
    </row>
    <row r="63" spans="2:11" ht="19.5" customHeight="1">
      <c r="B63" s="83" t="s">
        <v>37</v>
      </c>
      <c r="C63" s="83"/>
      <c r="D63" s="83"/>
      <c r="E63" s="83"/>
      <c r="F63" s="83"/>
      <c r="G63" s="83"/>
      <c r="H63" s="83"/>
      <c r="I63" s="83"/>
      <c r="J63" s="84" t="str">
        <f>"現在の文字数："&amp;LEN(B64)</f>
        <v>現在の文字数：0</v>
      </c>
      <c r="K63" s="84"/>
    </row>
    <row r="64" spans="2:14" ht="13.5" customHeight="1">
      <c r="B64" s="85"/>
      <c r="C64" s="85"/>
      <c r="D64" s="85"/>
      <c r="E64" s="85"/>
      <c r="F64" s="85"/>
      <c r="G64" s="85"/>
      <c r="H64" s="85"/>
      <c r="I64" s="85"/>
      <c r="J64" s="85"/>
      <c r="K64" s="85"/>
      <c r="L64" s="23"/>
      <c r="M64" s="16"/>
      <c r="N64" s="16"/>
    </row>
    <row r="65" spans="2:14" ht="13.5" customHeight="1">
      <c r="B65" s="85"/>
      <c r="C65" s="85"/>
      <c r="D65" s="85"/>
      <c r="E65" s="85"/>
      <c r="F65" s="85"/>
      <c r="G65" s="85"/>
      <c r="H65" s="85"/>
      <c r="I65" s="85"/>
      <c r="J65" s="85"/>
      <c r="K65" s="85"/>
      <c r="L65" s="23"/>
      <c r="M65" s="16"/>
      <c r="N65" s="16"/>
    </row>
    <row r="66" spans="2:14" ht="13.5" customHeight="1">
      <c r="B66" s="85"/>
      <c r="C66" s="85"/>
      <c r="D66" s="85"/>
      <c r="E66" s="85"/>
      <c r="F66" s="85"/>
      <c r="G66" s="85"/>
      <c r="H66" s="85"/>
      <c r="I66" s="85"/>
      <c r="J66" s="85"/>
      <c r="K66" s="85"/>
      <c r="L66" s="23"/>
      <c r="M66" s="16"/>
      <c r="N66" s="16"/>
    </row>
    <row r="67" spans="2:14" ht="13.5" customHeight="1">
      <c r="B67" s="85"/>
      <c r="C67" s="85"/>
      <c r="D67" s="85"/>
      <c r="E67" s="85"/>
      <c r="F67" s="85"/>
      <c r="G67" s="85"/>
      <c r="H67" s="85"/>
      <c r="I67" s="85"/>
      <c r="J67" s="85"/>
      <c r="K67" s="85"/>
      <c r="L67" s="23"/>
      <c r="M67" s="16"/>
      <c r="N67" s="16"/>
    </row>
    <row r="68" spans="2:14" ht="13.5" customHeight="1">
      <c r="B68" s="85"/>
      <c r="C68" s="85"/>
      <c r="D68" s="85"/>
      <c r="E68" s="85"/>
      <c r="F68" s="85"/>
      <c r="G68" s="85"/>
      <c r="H68" s="85"/>
      <c r="I68" s="85"/>
      <c r="J68" s="85"/>
      <c r="K68" s="85"/>
      <c r="L68" s="23"/>
      <c r="M68" s="16"/>
      <c r="N68" s="16"/>
    </row>
    <row r="69" spans="2:14" ht="18" customHeight="1">
      <c r="B69" s="83" t="s">
        <v>38</v>
      </c>
      <c r="C69" s="83"/>
      <c r="D69" s="83"/>
      <c r="E69" s="83"/>
      <c r="F69" s="83"/>
      <c r="G69" s="83"/>
      <c r="H69" s="83"/>
      <c r="I69" s="83"/>
      <c r="J69" s="86" t="str">
        <f>"現在の文字数："&amp;LEN(B70)</f>
        <v>現在の文字数：0</v>
      </c>
      <c r="K69" s="86"/>
      <c r="N69" s="16"/>
    </row>
    <row r="70" spans="2:14" ht="13.5" customHeight="1">
      <c r="B70" s="85"/>
      <c r="C70" s="85"/>
      <c r="D70" s="85"/>
      <c r="E70" s="85"/>
      <c r="F70" s="85"/>
      <c r="G70" s="85"/>
      <c r="H70" s="85"/>
      <c r="I70" s="85"/>
      <c r="J70" s="85"/>
      <c r="K70" s="85"/>
      <c r="L70" s="23"/>
      <c r="M70" s="16"/>
      <c r="N70" s="16"/>
    </row>
    <row r="71" spans="2:14" ht="13.5" customHeight="1">
      <c r="B71" s="85"/>
      <c r="C71" s="85"/>
      <c r="D71" s="85"/>
      <c r="E71" s="85"/>
      <c r="F71" s="85"/>
      <c r="G71" s="85"/>
      <c r="H71" s="85"/>
      <c r="I71" s="85"/>
      <c r="J71" s="85"/>
      <c r="K71" s="85"/>
      <c r="L71" s="23"/>
      <c r="M71" s="16"/>
      <c r="N71" s="16"/>
    </row>
    <row r="72" spans="2:14" ht="13.5" customHeight="1">
      <c r="B72" s="85"/>
      <c r="C72" s="85"/>
      <c r="D72" s="85"/>
      <c r="E72" s="85"/>
      <c r="F72" s="85"/>
      <c r="G72" s="85"/>
      <c r="H72" s="85"/>
      <c r="I72" s="85"/>
      <c r="J72" s="85"/>
      <c r="K72" s="85"/>
      <c r="L72" s="23"/>
      <c r="M72" s="16"/>
      <c r="N72" s="16"/>
    </row>
    <row r="73" spans="2:14" ht="13.5" customHeight="1">
      <c r="B73" s="85"/>
      <c r="C73" s="85"/>
      <c r="D73" s="85"/>
      <c r="E73" s="85"/>
      <c r="F73" s="85"/>
      <c r="G73" s="85"/>
      <c r="H73" s="85"/>
      <c r="I73" s="85"/>
      <c r="J73" s="85"/>
      <c r="K73" s="85"/>
      <c r="L73" s="23"/>
      <c r="M73" s="16"/>
      <c r="N73" s="16"/>
    </row>
    <row r="74" spans="2:14" ht="13.5" customHeight="1">
      <c r="B74" s="85"/>
      <c r="C74" s="85"/>
      <c r="D74" s="85"/>
      <c r="E74" s="85"/>
      <c r="F74" s="85"/>
      <c r="G74" s="85"/>
      <c r="H74" s="85"/>
      <c r="I74" s="85"/>
      <c r="J74" s="85"/>
      <c r="K74" s="85"/>
      <c r="L74" s="23"/>
      <c r="M74" s="16"/>
      <c r="N74" s="16"/>
    </row>
    <row r="75" spans="2:11" ht="1.5" customHeight="1">
      <c r="B75" s="24"/>
      <c r="C75" s="24"/>
      <c r="D75" s="24"/>
      <c r="E75" s="24"/>
      <c r="F75" s="24"/>
      <c r="G75" s="24"/>
      <c r="H75" s="24"/>
      <c r="I75" s="24"/>
      <c r="J75" s="24"/>
      <c r="K75" s="24"/>
    </row>
    <row r="76" spans="2:11" ht="15.75" customHeight="1">
      <c r="B76" s="81" t="s">
        <v>39</v>
      </c>
      <c r="C76" s="81"/>
      <c r="D76" s="81"/>
      <c r="E76" s="81"/>
      <c r="F76" s="81"/>
      <c r="G76" s="81"/>
      <c r="H76" s="81"/>
      <c r="I76" s="81"/>
      <c r="J76" s="81"/>
      <c r="K76" s="81"/>
    </row>
    <row r="77" spans="2:11" ht="15.75" customHeight="1">
      <c r="B77" s="51" t="s">
        <v>237</v>
      </c>
      <c r="C77" s="25"/>
      <c r="D77" s="25"/>
      <c r="E77" s="25"/>
      <c r="F77" s="25"/>
      <c r="G77" s="25"/>
      <c r="H77" s="25"/>
      <c r="I77" s="25"/>
      <c r="J77" s="25"/>
      <c r="K77" s="25"/>
    </row>
    <row r="78" spans="2:11" ht="15.75" customHeight="1">
      <c r="B78" s="57" t="s">
        <v>216</v>
      </c>
      <c r="C78" s="25"/>
      <c r="D78" s="25"/>
      <c r="E78" s="25"/>
      <c r="F78" s="25"/>
      <c r="G78" s="25"/>
      <c r="H78" s="25"/>
      <c r="I78" s="25"/>
      <c r="J78" s="25"/>
      <c r="K78" s="25"/>
    </row>
    <row r="79" spans="2:11" ht="15.75" customHeight="1">
      <c r="B79" s="58" t="s">
        <v>217</v>
      </c>
      <c r="C79" s="25"/>
      <c r="D79" s="25"/>
      <c r="E79" s="25"/>
      <c r="F79" s="25"/>
      <c r="G79" s="25"/>
      <c r="H79" s="25"/>
      <c r="I79" s="25"/>
      <c r="J79" s="25"/>
      <c r="K79" s="25"/>
    </row>
    <row r="80" spans="2:11" ht="18" customHeight="1">
      <c r="B80" s="27" t="s">
        <v>40</v>
      </c>
      <c r="C80" s="82" t="s">
        <v>41</v>
      </c>
      <c r="D80" s="82"/>
      <c r="E80" s="82"/>
      <c r="F80" s="82"/>
      <c r="G80" s="27" t="s">
        <v>40</v>
      </c>
      <c r="H80" s="82" t="s">
        <v>41</v>
      </c>
      <c r="I80" s="82"/>
      <c r="J80" s="82"/>
      <c r="K80" s="82"/>
    </row>
    <row r="81" spans="2:11" ht="19.5" customHeight="1">
      <c r="B81" s="28"/>
      <c r="C81" s="79">
        <f>IF(ISERROR(VLOOKUP(B81,'発注企業一覧'!$A$3:$B$101,2,FALSE)),"",VLOOKUP(B81,'発注企業一覧'!$A$3:$B$101,2,FALSE))</f>
      </c>
      <c r="D81" s="79"/>
      <c r="E81" s="79"/>
      <c r="F81" s="79"/>
      <c r="G81" s="28"/>
      <c r="H81" s="79">
        <f>IF(ISERROR(VLOOKUP(G81,'発注企業一覧'!$A$3:$B$101,2,FALSE)),"",VLOOKUP(G81,'発注企業一覧'!$A$3:$B$101,2,FALSE))</f>
      </c>
      <c r="I81" s="79"/>
      <c r="J81" s="79"/>
      <c r="K81" s="79"/>
    </row>
    <row r="82" spans="2:11" ht="19.5" customHeight="1">
      <c r="B82" s="28"/>
      <c r="C82" s="79">
        <f>IF(ISERROR(VLOOKUP(B82,'発注企業一覧'!$A$3:$B$101,2,FALSE)),"",VLOOKUP(B82,'発注企業一覧'!$A$3:$B$101,2,FALSE))</f>
      </c>
      <c r="D82" s="79"/>
      <c r="E82" s="79"/>
      <c r="F82" s="79"/>
      <c r="G82" s="28"/>
      <c r="H82" s="79">
        <f>IF(ISERROR(VLOOKUP(G82,'発注企業一覧'!$A$3:$B$101,2,FALSE)),"",VLOOKUP(G82,'発注企業一覧'!$A$3:$B$101,2,FALSE))</f>
      </c>
      <c r="I82" s="79"/>
      <c r="J82" s="79"/>
      <c r="K82" s="79"/>
    </row>
    <row r="83" spans="2:11" ht="19.5" customHeight="1">
      <c r="B83" s="28"/>
      <c r="C83" s="79">
        <f>IF(ISERROR(VLOOKUP(B83,'発注企業一覧'!$A$3:$B$101,2,FALSE)),"",VLOOKUP(B83,'発注企業一覧'!$A$3:$B$101,2,FALSE))</f>
      </c>
      <c r="D83" s="79"/>
      <c r="E83" s="79"/>
      <c r="F83" s="79"/>
      <c r="G83" s="28"/>
      <c r="H83" s="79">
        <f>IF(ISERROR(VLOOKUP(G83,'発注企業一覧'!$A$3:$B$101,2,FALSE)),"",VLOOKUP(G83,'発注企業一覧'!$A$3:$B$101,2,FALSE))</f>
      </c>
      <c r="I83" s="79"/>
      <c r="J83" s="79"/>
      <c r="K83" s="79"/>
    </row>
    <row r="84" spans="2:11" ht="19.5" customHeight="1">
      <c r="B84" s="28"/>
      <c r="C84" s="79">
        <f>IF(ISERROR(VLOOKUP(B84,'発注企業一覧'!$A$3:$B$101,2,FALSE)),"",VLOOKUP(B84,'発注企業一覧'!$A$3:$B$101,2,FALSE))</f>
      </c>
      <c r="D84" s="79"/>
      <c r="E84" s="79"/>
      <c r="F84" s="79"/>
      <c r="G84" s="28"/>
      <c r="H84" s="79">
        <f>IF(ISERROR(VLOOKUP(G84,'発注企業一覧'!$A$3:$B$101,2,FALSE)),"",VLOOKUP(G84,'発注企業一覧'!$A$3:$B$101,2,FALSE))</f>
      </c>
      <c r="I84" s="79"/>
      <c r="J84" s="79"/>
      <c r="K84" s="79"/>
    </row>
    <row r="85" spans="2:11" ht="19.5" customHeight="1">
      <c r="B85" s="28"/>
      <c r="C85" s="79">
        <f>IF(ISERROR(VLOOKUP(B85,'発注企業一覧'!$A$3:$B$101,2,FALSE)),"",VLOOKUP(B85,'発注企業一覧'!$A$3:$B$101,2,FALSE))</f>
      </c>
      <c r="D85" s="79"/>
      <c r="E85" s="79"/>
      <c r="F85" s="79"/>
      <c r="G85" s="29"/>
      <c r="H85" s="80"/>
      <c r="I85" s="80"/>
      <c r="J85" s="80"/>
      <c r="K85" s="80"/>
    </row>
    <row r="86" spans="2:11" ht="4.5" customHeight="1">
      <c r="B86" s="77"/>
      <c r="C86" s="77"/>
      <c r="D86" s="77"/>
      <c r="E86" s="77"/>
      <c r="F86" s="77"/>
      <c r="G86" s="77"/>
      <c r="H86" s="77"/>
      <c r="I86" s="77"/>
      <c r="J86" s="77"/>
      <c r="K86" s="77"/>
    </row>
    <row r="87" spans="2:11" ht="18" customHeight="1">
      <c r="B87" s="78" t="s">
        <v>42</v>
      </c>
      <c r="C87" s="78"/>
      <c r="D87" s="78"/>
      <c r="E87" s="78"/>
      <c r="F87" s="78"/>
      <c r="G87" s="78"/>
      <c r="H87" s="78"/>
      <c r="I87" s="78"/>
      <c r="J87" s="78"/>
      <c r="K87" s="78"/>
    </row>
    <row r="88" spans="2:11" ht="19.5" customHeight="1">
      <c r="B88" s="71" t="s">
        <v>43</v>
      </c>
      <c r="C88" s="71"/>
      <c r="D88" s="71" t="s">
        <v>44</v>
      </c>
      <c r="E88" s="71"/>
      <c r="F88" s="72"/>
      <c r="G88" s="72"/>
      <c r="H88" s="72"/>
      <c r="I88" s="72"/>
      <c r="J88" s="72"/>
      <c r="K88" s="72"/>
    </row>
    <row r="89" spans="2:11" ht="19.5" customHeight="1">
      <c r="B89" s="71"/>
      <c r="C89" s="71"/>
      <c r="D89" s="73" t="s">
        <v>45</v>
      </c>
      <c r="E89" s="73"/>
      <c r="F89" s="74"/>
      <c r="G89" s="74"/>
      <c r="H89" s="74"/>
      <c r="I89" s="74"/>
      <c r="J89" s="74"/>
      <c r="K89" s="74"/>
    </row>
    <row r="90" spans="2:11" ht="19.5" customHeight="1">
      <c r="B90" s="71" t="s">
        <v>46</v>
      </c>
      <c r="C90" s="71"/>
      <c r="D90" s="71" t="s">
        <v>44</v>
      </c>
      <c r="E90" s="71"/>
      <c r="F90" s="72"/>
      <c r="G90" s="72"/>
      <c r="H90" s="72"/>
      <c r="I90" s="72"/>
      <c r="J90" s="72"/>
      <c r="K90" s="72"/>
    </row>
    <row r="91" spans="2:11" ht="19.5" customHeight="1">
      <c r="B91" s="71"/>
      <c r="C91" s="71"/>
      <c r="D91" s="73" t="s">
        <v>45</v>
      </c>
      <c r="E91" s="73"/>
      <c r="F91" s="74"/>
      <c r="G91" s="74"/>
      <c r="H91" s="74"/>
      <c r="I91" s="74"/>
      <c r="J91" s="74"/>
      <c r="K91" s="74"/>
    </row>
    <row r="92" spans="2:11" ht="19.5" customHeight="1">
      <c r="B92" s="75" t="s">
        <v>47</v>
      </c>
      <c r="C92" s="75"/>
      <c r="D92" s="71" t="s">
        <v>44</v>
      </c>
      <c r="E92" s="71"/>
      <c r="F92" s="76"/>
      <c r="G92" s="76"/>
      <c r="H92" s="76"/>
      <c r="I92" s="76"/>
      <c r="J92" s="76"/>
      <c r="K92" s="76"/>
    </row>
    <row r="93" spans="2:11" ht="19.5" customHeight="1">
      <c r="B93" s="75"/>
      <c r="C93" s="75"/>
      <c r="D93" s="65" t="s">
        <v>45</v>
      </c>
      <c r="E93" s="65"/>
      <c r="F93" s="76"/>
      <c r="G93" s="76"/>
      <c r="H93" s="76"/>
      <c r="I93" s="76"/>
      <c r="J93" s="76"/>
      <c r="K93" s="76"/>
    </row>
    <row r="94" spans="2:11" ht="19.5" customHeight="1">
      <c r="B94" s="75"/>
      <c r="C94" s="75"/>
      <c r="D94" s="65" t="s">
        <v>48</v>
      </c>
      <c r="E94" s="65"/>
      <c r="F94" s="66"/>
      <c r="G94" s="66"/>
      <c r="H94" s="66"/>
      <c r="I94" s="66"/>
      <c r="J94" s="66"/>
      <c r="K94" s="66"/>
    </row>
    <row r="95" spans="2:11" ht="19.5" customHeight="1">
      <c r="B95" s="75"/>
      <c r="C95" s="75"/>
      <c r="D95" s="67" t="s">
        <v>49</v>
      </c>
      <c r="E95" s="67"/>
      <c r="F95" s="68"/>
      <c r="G95" s="68"/>
      <c r="H95" s="68"/>
      <c r="I95" s="68"/>
      <c r="J95" s="68"/>
      <c r="K95" s="68"/>
    </row>
    <row r="96" spans="2:11" ht="13.5" customHeight="1">
      <c r="B96" s="69" t="s">
        <v>50</v>
      </c>
      <c r="C96" s="69"/>
      <c r="D96" s="69"/>
      <c r="E96" s="69"/>
      <c r="F96" s="69"/>
      <c r="G96" s="69"/>
      <c r="H96" s="69"/>
      <c r="I96" s="69"/>
      <c r="J96" s="69"/>
      <c r="K96" s="69"/>
    </row>
    <row r="97" spans="2:11" ht="5.25" customHeight="1">
      <c r="B97" s="30"/>
      <c r="C97" s="30"/>
      <c r="D97" s="30"/>
      <c r="E97" s="30"/>
      <c r="F97" s="30"/>
      <c r="G97" s="30"/>
      <c r="H97" s="30"/>
      <c r="I97" s="30"/>
      <c r="J97" s="30"/>
      <c r="K97" s="30"/>
    </row>
    <row r="98" spans="2:11" ht="13.5" customHeight="1">
      <c r="B98" s="30" t="s">
        <v>239</v>
      </c>
      <c r="C98" s="30"/>
      <c r="D98" s="30"/>
      <c r="E98" s="30"/>
      <c r="F98" s="30"/>
      <c r="G98" s="30"/>
      <c r="H98" s="30"/>
      <c r="I98" s="30"/>
      <c r="J98" s="30"/>
      <c r="K98" s="30"/>
    </row>
    <row r="99" spans="2:11" ht="13.5" customHeight="1">
      <c r="B99" s="30" t="s">
        <v>240</v>
      </c>
      <c r="C99" s="30"/>
      <c r="D99" s="30"/>
      <c r="E99" s="30"/>
      <c r="F99" s="30"/>
      <c r="G99" s="30"/>
      <c r="H99" s="30"/>
      <c r="I99" s="30"/>
      <c r="J99" s="30"/>
      <c r="K99" s="30"/>
    </row>
    <row r="100" spans="2:11" ht="13.5" customHeight="1">
      <c r="B100" s="30" t="s">
        <v>238</v>
      </c>
      <c r="C100" s="30"/>
      <c r="D100" s="30"/>
      <c r="E100" s="30"/>
      <c r="F100" s="30"/>
      <c r="G100" s="30"/>
      <c r="H100" s="30"/>
      <c r="I100" s="30"/>
      <c r="J100" s="30"/>
      <c r="K100" s="30"/>
    </row>
    <row r="101" spans="7:11" ht="5.25" customHeight="1">
      <c r="G101" s="31"/>
      <c r="H101" s="31"/>
      <c r="I101" s="31"/>
      <c r="J101" s="31"/>
      <c r="K101" s="31"/>
    </row>
    <row r="102" spans="2:11" ht="19.5" customHeight="1">
      <c r="B102" s="32"/>
      <c r="C102" s="70" t="s">
        <v>51</v>
      </c>
      <c r="D102" s="70"/>
      <c r="E102" s="70"/>
      <c r="G102" s="56" t="s">
        <v>244</v>
      </c>
      <c r="H102" s="33"/>
      <c r="I102" s="33"/>
      <c r="J102" s="33"/>
      <c r="K102" s="34"/>
    </row>
    <row r="103" spans="2:11" ht="13.5" customHeight="1">
      <c r="B103" s="35"/>
      <c r="C103" s="35"/>
      <c r="G103" s="36" t="s">
        <v>52</v>
      </c>
      <c r="H103" s="37" t="s">
        <v>53</v>
      </c>
      <c r="I103" s="38"/>
      <c r="J103" s="38"/>
      <c r="K103" s="39"/>
    </row>
    <row r="104" spans="2:11" ht="13.5" customHeight="1">
      <c r="B104" s="35"/>
      <c r="C104" s="35"/>
      <c r="G104" s="40" t="s">
        <v>54</v>
      </c>
      <c r="H104" s="37" t="s">
        <v>55</v>
      </c>
      <c r="I104" s="38"/>
      <c r="J104" s="38"/>
      <c r="K104" s="39"/>
    </row>
    <row r="105" spans="7:11" ht="17.25" customHeight="1">
      <c r="G105" s="41" t="s">
        <v>56</v>
      </c>
      <c r="H105" s="42" t="s">
        <v>57</v>
      </c>
      <c r="I105" s="43"/>
      <c r="J105" s="43"/>
      <c r="K105" s="44"/>
    </row>
  </sheetData>
  <sheetProtection selectLockedCells="1" selectUnlockedCells="1"/>
  <mergeCells count="90">
    <mergeCell ref="A1:L1"/>
    <mergeCell ref="A2:L2"/>
    <mergeCell ref="B22:K22"/>
    <mergeCell ref="B25:K25"/>
    <mergeCell ref="B26:K27"/>
    <mergeCell ref="B23:K23"/>
    <mergeCell ref="B28:K28"/>
    <mergeCell ref="C29:K29"/>
    <mergeCell ref="C30:K30"/>
    <mergeCell ref="B31:K31"/>
    <mergeCell ref="E32:K32"/>
    <mergeCell ref="C33:F33"/>
    <mergeCell ref="G33:H33"/>
    <mergeCell ref="I33:K33"/>
    <mergeCell ref="C34:K34"/>
    <mergeCell ref="C35:K35"/>
    <mergeCell ref="B36:K36"/>
    <mergeCell ref="B37:C37"/>
    <mergeCell ref="D37:E37"/>
    <mergeCell ref="F37:G41"/>
    <mergeCell ref="H37:I41"/>
    <mergeCell ref="J37:K41"/>
    <mergeCell ref="B38:C38"/>
    <mergeCell ref="D38:E38"/>
    <mergeCell ref="B39:C39"/>
    <mergeCell ref="D39:E39"/>
    <mergeCell ref="B40:C40"/>
    <mergeCell ref="D40:E40"/>
    <mergeCell ref="B41:C41"/>
    <mergeCell ref="D41:E41"/>
    <mergeCell ref="B42:K42"/>
    <mergeCell ref="B43:I43"/>
    <mergeCell ref="J43:K43"/>
    <mergeCell ref="B44:K44"/>
    <mergeCell ref="B45:I45"/>
    <mergeCell ref="J45:K45"/>
    <mergeCell ref="B46:K46"/>
    <mergeCell ref="B47:I47"/>
    <mergeCell ref="J47:K47"/>
    <mergeCell ref="B48:K48"/>
    <mergeCell ref="B49:I49"/>
    <mergeCell ref="J49:K49"/>
    <mergeCell ref="B51:I51"/>
    <mergeCell ref="J51:K51"/>
    <mergeCell ref="B52:K56"/>
    <mergeCell ref="B57:I57"/>
    <mergeCell ref="J57:K57"/>
    <mergeCell ref="B58:K62"/>
    <mergeCell ref="B63:I63"/>
    <mergeCell ref="J63:K63"/>
    <mergeCell ref="B64:K68"/>
    <mergeCell ref="B69:I69"/>
    <mergeCell ref="J69:K69"/>
    <mergeCell ref="B70:K74"/>
    <mergeCell ref="B76:K76"/>
    <mergeCell ref="C80:F80"/>
    <mergeCell ref="H80:K80"/>
    <mergeCell ref="C81:F81"/>
    <mergeCell ref="H81:K81"/>
    <mergeCell ref="C82:F82"/>
    <mergeCell ref="H82:K82"/>
    <mergeCell ref="C83:F83"/>
    <mergeCell ref="H83:K83"/>
    <mergeCell ref="C84:F84"/>
    <mergeCell ref="H84:K84"/>
    <mergeCell ref="C85:F85"/>
    <mergeCell ref="H85:K85"/>
    <mergeCell ref="B86:K86"/>
    <mergeCell ref="B87:K87"/>
    <mergeCell ref="B88:C89"/>
    <mergeCell ref="D88:E88"/>
    <mergeCell ref="F88:K88"/>
    <mergeCell ref="D89:E89"/>
    <mergeCell ref="F89:K89"/>
    <mergeCell ref="B90:C91"/>
    <mergeCell ref="D90:E90"/>
    <mergeCell ref="F90:K90"/>
    <mergeCell ref="D91:E91"/>
    <mergeCell ref="F91:K91"/>
    <mergeCell ref="B92:C95"/>
    <mergeCell ref="D92:E92"/>
    <mergeCell ref="F92:K92"/>
    <mergeCell ref="D93:E93"/>
    <mergeCell ref="F93:K93"/>
    <mergeCell ref="D94:E94"/>
    <mergeCell ref="F94:K94"/>
    <mergeCell ref="D95:E95"/>
    <mergeCell ref="F95:K95"/>
    <mergeCell ref="B96:K96"/>
    <mergeCell ref="C102:E102"/>
  </mergeCells>
  <dataValidations count="4">
    <dataValidation type="list" allowBlank="1" showErrorMessage="1" sqref="H37:I41">
      <formula1>"１,２,３,４,５,６,７,８,９,10"</formula1>
      <formula2>0</formula2>
    </dataValidation>
    <dataValidation type="list" allowBlank="1" showErrorMessage="1" sqref="L40:L41">
      <formula1>"１,２,３,４,５,６"</formula1>
      <formula2>0</formula2>
    </dataValidation>
    <dataValidation allowBlank="1" showErrorMessage="1" sqref="D32:E32 I33 B45:I45 B47:I47 B49:I49 B81:B85 G81:G85 J92:K93 F95">
      <formula1>0</formula1>
      <formula2>0</formula2>
    </dataValidation>
    <dataValidation type="list" allowBlank="1" showErrorMessage="1" sqref="B102">
      <formula1>"●"</formula1>
      <formula2>0</formula2>
    </dataValidation>
  </dataValidations>
  <hyperlinks>
    <hyperlink ref="H105" r:id="rId1" display="omiai@gw.city.tajimi.gifu.jp"/>
  </hyperlinks>
  <printOptions horizontalCentered="1"/>
  <pageMargins left="0.3937007874015748" right="0.3937007874015748" top="0.3937007874015748" bottom="0.3937007874015748" header="0.5118110236220472" footer="0.5118110236220472"/>
  <pageSetup horizontalDpi="300" verticalDpi="300" orientation="portrait" paperSize="9" scale="95" r:id="rId3"/>
  <drawing r:id="rId2"/>
</worksheet>
</file>

<file path=xl/worksheets/sheet2.xml><?xml version="1.0" encoding="utf-8"?>
<worksheet xmlns="http://schemas.openxmlformats.org/spreadsheetml/2006/main" xmlns:r="http://schemas.openxmlformats.org/officeDocument/2006/relationships">
  <dimension ref="A1:Q105"/>
  <sheetViews>
    <sheetView zoomScale="85" zoomScaleNormal="85" zoomScalePageLayoutView="0" workbookViewId="0" topLeftCell="A13">
      <selection activeCell="C29" sqref="C29:K29"/>
    </sheetView>
  </sheetViews>
  <sheetFormatPr defaultColWidth="8.625" defaultRowHeight="13.5"/>
  <cols>
    <col min="1" max="1" width="1.625" style="0" customWidth="1"/>
    <col min="2" max="2" width="9.125" style="0" customWidth="1"/>
    <col min="3" max="3" width="12.25390625" style="0" customWidth="1"/>
    <col min="4" max="4" width="9.125" style="0" customWidth="1"/>
    <col min="5" max="5" width="12.25390625" style="0" customWidth="1"/>
    <col min="6" max="6" width="7.75390625" style="0" customWidth="1"/>
    <col min="7" max="7" width="9.125" style="0" customWidth="1"/>
    <col min="8" max="11" width="8.625" style="0" customWidth="1"/>
    <col min="12" max="12" width="1.625" style="0" customWidth="1"/>
  </cols>
  <sheetData>
    <row r="1" spans="1:15" ht="24.75" customHeight="1">
      <c r="A1" s="108" t="s">
        <v>241</v>
      </c>
      <c r="B1" s="109"/>
      <c r="C1" s="109"/>
      <c r="D1" s="109"/>
      <c r="E1" s="109"/>
      <c r="F1" s="109"/>
      <c r="G1" s="109"/>
      <c r="H1" s="109"/>
      <c r="I1" s="109"/>
      <c r="J1" s="109"/>
      <c r="K1" s="109"/>
      <c r="L1" s="109"/>
      <c r="M1" s="1"/>
      <c r="N1" s="1"/>
      <c r="O1" s="1"/>
    </row>
    <row r="2" spans="1:15" ht="19.5" customHeight="1">
      <c r="A2" s="110" t="s">
        <v>242</v>
      </c>
      <c r="B2" s="111"/>
      <c r="C2" s="111"/>
      <c r="D2" s="111"/>
      <c r="E2" s="111"/>
      <c r="F2" s="111"/>
      <c r="G2" s="111"/>
      <c r="H2" s="111"/>
      <c r="I2" s="111"/>
      <c r="J2" s="111"/>
      <c r="K2" s="111"/>
      <c r="L2" s="111"/>
      <c r="M2" s="1"/>
      <c r="N2" s="1"/>
      <c r="O2" s="1"/>
    </row>
    <row r="3" spans="1:15" ht="4.5" customHeight="1">
      <c r="A3" s="2"/>
      <c r="B3" s="3"/>
      <c r="C3" s="3"/>
      <c r="D3" s="3"/>
      <c r="E3" s="3"/>
      <c r="F3" s="3"/>
      <c r="G3" s="3"/>
      <c r="H3" s="3"/>
      <c r="I3" s="3"/>
      <c r="M3" s="1"/>
      <c r="N3" s="1"/>
      <c r="O3" s="1"/>
    </row>
    <row r="4" spans="1:15" ht="17.25" customHeight="1">
      <c r="A4" s="4"/>
      <c r="B4" s="5" t="s">
        <v>0</v>
      </c>
      <c r="C4" s="4"/>
      <c r="D4" s="4"/>
      <c r="M4" s="1"/>
      <c r="N4" s="1"/>
      <c r="O4" s="1"/>
    </row>
    <row r="5" spans="13:15" ht="4.5" customHeight="1">
      <c r="M5" s="1"/>
      <c r="N5" s="1"/>
      <c r="O5" s="1"/>
    </row>
    <row r="6" spans="2:15" ht="14.25">
      <c r="B6" s="6" t="s">
        <v>243</v>
      </c>
      <c r="M6" s="1"/>
      <c r="N6" s="1"/>
      <c r="O6" s="1"/>
    </row>
    <row r="7" spans="2:15" ht="14.25">
      <c r="B7" s="6" t="s">
        <v>1</v>
      </c>
      <c r="M7" s="1"/>
      <c r="N7" s="1"/>
      <c r="O7" s="1"/>
    </row>
    <row r="8" spans="2:15" ht="14.25">
      <c r="B8" s="6" t="s">
        <v>2</v>
      </c>
      <c r="M8" s="1"/>
      <c r="N8" s="1"/>
      <c r="O8" s="1"/>
    </row>
    <row r="9" spans="13:15" ht="4.5" customHeight="1">
      <c r="M9" s="1"/>
      <c r="N9" s="1"/>
      <c r="O9" s="1"/>
    </row>
    <row r="10" spans="2:15" ht="13.5" customHeight="1">
      <c r="B10" s="6" t="s">
        <v>325</v>
      </c>
      <c r="C10" s="1"/>
      <c r="D10" s="1"/>
      <c r="E10" s="1"/>
      <c r="F10" s="1"/>
      <c r="G10" s="1"/>
      <c r="H10" s="1"/>
      <c r="I10" s="1"/>
      <c r="J10" s="1"/>
      <c r="K10" s="1"/>
      <c r="M10" s="1"/>
      <c r="N10" s="1"/>
      <c r="O10" s="1"/>
    </row>
    <row r="11" spans="2:15" ht="13.5" customHeight="1">
      <c r="B11" s="6" t="s">
        <v>324</v>
      </c>
      <c r="C11" s="1"/>
      <c r="D11" s="1"/>
      <c r="E11" s="1"/>
      <c r="F11" s="1"/>
      <c r="G11" s="1"/>
      <c r="H11" s="1"/>
      <c r="I11" s="1"/>
      <c r="J11" s="1"/>
      <c r="K11" s="1"/>
      <c r="M11" s="1"/>
      <c r="N11" s="1"/>
      <c r="O11" s="1"/>
    </row>
    <row r="12" spans="2:15" ht="13.5" customHeight="1">
      <c r="B12" s="6" t="s">
        <v>323</v>
      </c>
      <c r="C12" s="1"/>
      <c r="D12" s="1"/>
      <c r="E12" s="1"/>
      <c r="F12" s="1"/>
      <c r="G12" s="1"/>
      <c r="H12" s="1"/>
      <c r="I12" s="1"/>
      <c r="J12" s="1"/>
      <c r="K12" s="1"/>
      <c r="M12" s="1"/>
      <c r="N12" s="1"/>
      <c r="O12" s="1"/>
    </row>
    <row r="13" spans="2:15" ht="13.5" customHeight="1">
      <c r="B13" s="6" t="s">
        <v>3</v>
      </c>
      <c r="C13" s="1"/>
      <c r="D13" s="1"/>
      <c r="E13" s="1"/>
      <c r="F13" s="1"/>
      <c r="G13" s="1"/>
      <c r="H13" s="1"/>
      <c r="I13" s="1"/>
      <c r="J13" s="1"/>
      <c r="K13" s="1"/>
      <c r="M13" s="1"/>
      <c r="N13" s="1"/>
      <c r="O13" s="1"/>
    </row>
    <row r="14" spans="2:15" ht="13.5" customHeight="1">
      <c r="B14" s="6" t="s">
        <v>4</v>
      </c>
      <c r="C14" s="1"/>
      <c r="D14" s="1"/>
      <c r="E14" s="1"/>
      <c r="F14" s="1"/>
      <c r="G14" s="1"/>
      <c r="H14" s="1"/>
      <c r="I14" s="1"/>
      <c r="J14" s="1"/>
      <c r="K14" s="1"/>
      <c r="M14" s="1"/>
      <c r="N14" s="1"/>
      <c r="O14" s="1"/>
    </row>
    <row r="15" spans="2:15" ht="13.5" customHeight="1">
      <c r="B15" s="6" t="s">
        <v>313</v>
      </c>
      <c r="C15" s="1"/>
      <c r="D15" s="1"/>
      <c r="E15" s="1"/>
      <c r="F15" s="1"/>
      <c r="G15" s="1"/>
      <c r="H15" s="1"/>
      <c r="I15" s="1"/>
      <c r="J15" s="1"/>
      <c r="K15" s="1"/>
      <c r="L15" s="1"/>
      <c r="M15" s="1"/>
      <c r="N15" s="1"/>
      <c r="O15" s="1"/>
    </row>
    <row r="16" spans="2:15" ht="13.5" customHeight="1">
      <c r="B16" s="6" t="s">
        <v>314</v>
      </c>
      <c r="C16" s="1"/>
      <c r="D16" s="1"/>
      <c r="E16" s="1"/>
      <c r="F16" s="1"/>
      <c r="G16" s="1"/>
      <c r="H16" s="1"/>
      <c r="I16" s="1"/>
      <c r="J16" s="1"/>
      <c r="K16" s="1"/>
      <c r="M16" s="1"/>
      <c r="N16" s="1"/>
      <c r="O16" s="1"/>
    </row>
    <row r="17" spans="2:15" ht="13.5" customHeight="1">
      <c r="B17" s="6" t="s">
        <v>315</v>
      </c>
      <c r="C17" s="7"/>
      <c r="D17" s="7"/>
      <c r="E17" s="7"/>
      <c r="F17" s="7"/>
      <c r="G17" s="7"/>
      <c r="H17" s="7"/>
      <c r="I17" s="7"/>
      <c r="J17" s="7"/>
      <c r="K17" s="7"/>
      <c r="L17" s="8"/>
      <c r="M17" s="1"/>
      <c r="N17" s="1"/>
      <c r="O17" s="1"/>
    </row>
    <row r="18" spans="2:15" ht="13.5" customHeight="1">
      <c r="B18" s="6" t="s">
        <v>316</v>
      </c>
      <c r="C18" s="7"/>
      <c r="D18" s="7"/>
      <c r="E18" s="7"/>
      <c r="F18" s="7"/>
      <c r="G18" s="7"/>
      <c r="H18" s="7"/>
      <c r="I18" s="7"/>
      <c r="J18" s="7"/>
      <c r="K18" s="7"/>
      <c r="L18" s="8"/>
      <c r="M18" s="1"/>
      <c r="N18" s="1"/>
      <c r="O18" s="1"/>
    </row>
    <row r="19" spans="2:15" ht="13.5" customHeight="1">
      <c r="B19" s="6" t="s">
        <v>5</v>
      </c>
      <c r="C19" s="7"/>
      <c r="D19" s="7"/>
      <c r="E19" s="7"/>
      <c r="F19" s="7"/>
      <c r="G19" s="7"/>
      <c r="H19" s="7"/>
      <c r="I19" s="7"/>
      <c r="J19" s="7"/>
      <c r="K19" s="7"/>
      <c r="L19" s="8"/>
      <c r="M19" s="1"/>
      <c r="N19" s="1"/>
      <c r="O19" s="1"/>
    </row>
    <row r="20" spans="2:15" ht="13.5" customHeight="1">
      <c r="B20" s="6"/>
      <c r="C20" s="7"/>
      <c r="D20" s="7"/>
      <c r="E20" s="7"/>
      <c r="F20" s="7"/>
      <c r="G20" s="7"/>
      <c r="H20" s="7"/>
      <c r="I20" s="7"/>
      <c r="J20" s="7"/>
      <c r="K20" s="7"/>
      <c r="L20" s="8"/>
      <c r="M20" s="1"/>
      <c r="N20" s="1"/>
      <c r="O20" s="1"/>
    </row>
    <row r="21" spans="2:15" ht="13.5" customHeight="1">
      <c r="B21" s="6"/>
      <c r="C21" s="7"/>
      <c r="D21" s="7"/>
      <c r="E21" s="7"/>
      <c r="F21" s="7"/>
      <c r="G21" s="7"/>
      <c r="H21" s="7"/>
      <c r="I21" s="7"/>
      <c r="J21" s="7"/>
      <c r="K21" s="7"/>
      <c r="L21" s="8"/>
      <c r="M21" s="1"/>
      <c r="N21" s="1"/>
      <c r="O21" s="1"/>
    </row>
    <row r="22" spans="2:15" ht="84.75" customHeight="1">
      <c r="B22" s="112"/>
      <c r="C22" s="112"/>
      <c r="D22" s="112"/>
      <c r="E22" s="112"/>
      <c r="F22" s="112"/>
      <c r="G22" s="112"/>
      <c r="H22" s="112"/>
      <c r="I22" s="112"/>
      <c r="J22" s="112"/>
      <c r="K22" s="112"/>
      <c r="M22" s="1"/>
      <c r="N22" s="35"/>
      <c r="O22" s="1"/>
    </row>
    <row r="23" spans="2:15" ht="17.25" customHeight="1">
      <c r="B23" s="115" t="s">
        <v>328</v>
      </c>
      <c r="C23" s="115"/>
      <c r="D23" s="115"/>
      <c r="E23" s="115"/>
      <c r="F23" s="115"/>
      <c r="G23" s="115"/>
      <c r="H23" s="115"/>
      <c r="I23" s="115"/>
      <c r="J23" s="115"/>
      <c r="K23" s="115"/>
      <c r="M23" s="1"/>
      <c r="N23" s="1"/>
      <c r="O23" s="1"/>
    </row>
    <row r="24" spans="13:15" ht="3.75" customHeight="1">
      <c r="M24" s="1"/>
      <c r="N24" s="1"/>
      <c r="O24" s="1"/>
    </row>
    <row r="25" spans="2:15" ht="18" customHeight="1">
      <c r="B25" s="113" t="s">
        <v>6</v>
      </c>
      <c r="C25" s="113"/>
      <c r="D25" s="113"/>
      <c r="E25" s="113"/>
      <c r="F25" s="113"/>
      <c r="G25" s="113"/>
      <c r="H25" s="113"/>
      <c r="I25" s="113"/>
      <c r="J25" s="113"/>
      <c r="K25" s="113"/>
      <c r="M25" s="1"/>
      <c r="N25" s="1"/>
      <c r="O25" s="1"/>
    </row>
    <row r="26" spans="2:15" ht="12.75" customHeight="1">
      <c r="B26" s="114" t="s">
        <v>58</v>
      </c>
      <c r="C26" s="114"/>
      <c r="D26" s="114"/>
      <c r="E26" s="114"/>
      <c r="F26" s="114"/>
      <c r="G26" s="114"/>
      <c r="H26" s="114"/>
      <c r="I26" s="114"/>
      <c r="J26" s="114"/>
      <c r="K26" s="114"/>
      <c r="M26" s="1"/>
      <c r="N26" s="1"/>
      <c r="O26" s="1"/>
    </row>
    <row r="27" spans="2:15" ht="12.75" customHeight="1">
      <c r="B27" s="114"/>
      <c r="C27" s="114"/>
      <c r="D27" s="114"/>
      <c r="E27" s="114"/>
      <c r="F27" s="114"/>
      <c r="G27" s="114"/>
      <c r="H27" s="114"/>
      <c r="I27" s="114"/>
      <c r="J27" s="114"/>
      <c r="K27" s="114"/>
      <c r="M27" s="1"/>
      <c r="N27" s="1"/>
      <c r="O27" s="1"/>
    </row>
    <row r="28" spans="2:15" ht="18" customHeight="1">
      <c r="B28" s="102" t="s">
        <v>7</v>
      </c>
      <c r="C28" s="102"/>
      <c r="D28" s="102"/>
      <c r="E28" s="102"/>
      <c r="F28" s="102"/>
      <c r="G28" s="102"/>
      <c r="H28" s="102"/>
      <c r="I28" s="102"/>
      <c r="J28" s="102"/>
      <c r="K28" s="102"/>
      <c r="M28" s="1"/>
      <c r="N28" s="1"/>
      <c r="O28" s="1"/>
    </row>
    <row r="29" spans="2:15" ht="19.5" customHeight="1">
      <c r="B29" s="9" t="s">
        <v>8</v>
      </c>
      <c r="C29" s="170" t="s">
        <v>326</v>
      </c>
      <c r="D29" s="171"/>
      <c r="E29" s="171"/>
      <c r="F29" s="171"/>
      <c r="G29" s="171"/>
      <c r="H29" s="171"/>
      <c r="I29" s="171"/>
      <c r="J29" s="171"/>
      <c r="K29" s="172"/>
      <c r="M29" s="1"/>
      <c r="N29" s="1"/>
      <c r="O29" s="1"/>
    </row>
    <row r="30" spans="2:15" ht="24" customHeight="1">
      <c r="B30" s="10" t="s">
        <v>9</v>
      </c>
      <c r="C30" s="173" t="s">
        <v>327</v>
      </c>
      <c r="D30" s="174"/>
      <c r="E30" s="174"/>
      <c r="F30" s="174"/>
      <c r="G30" s="174"/>
      <c r="H30" s="174"/>
      <c r="I30" s="174"/>
      <c r="J30" s="174"/>
      <c r="K30" s="175"/>
      <c r="M30" s="1"/>
      <c r="N30" s="1"/>
      <c r="O30" s="1"/>
    </row>
    <row r="31" spans="2:15" ht="18" customHeight="1">
      <c r="B31" s="83" t="s">
        <v>10</v>
      </c>
      <c r="C31" s="126"/>
      <c r="D31" s="126"/>
      <c r="E31" s="126"/>
      <c r="F31" s="126"/>
      <c r="G31" s="126"/>
      <c r="H31" s="126"/>
      <c r="I31" s="126"/>
      <c r="J31" s="126"/>
      <c r="K31" s="160"/>
      <c r="M31" s="1"/>
      <c r="N31" s="1"/>
      <c r="O31" s="1"/>
    </row>
    <row r="32" spans="2:15" ht="24" customHeight="1">
      <c r="B32" s="11" t="s">
        <v>11</v>
      </c>
      <c r="C32" s="12" t="s">
        <v>317</v>
      </c>
      <c r="D32" s="13" t="s">
        <v>12</v>
      </c>
      <c r="E32" s="161" t="s">
        <v>318</v>
      </c>
      <c r="F32" s="162"/>
      <c r="G32" s="163"/>
      <c r="H32" s="163"/>
      <c r="I32" s="162"/>
      <c r="J32" s="162"/>
      <c r="K32" s="164"/>
      <c r="M32" s="1"/>
      <c r="N32" s="1"/>
      <c r="O32" s="1"/>
    </row>
    <row r="33" spans="2:15" ht="24" customHeight="1">
      <c r="B33" s="14" t="s">
        <v>13</v>
      </c>
      <c r="C33" s="165" t="s">
        <v>319</v>
      </c>
      <c r="D33" s="166"/>
      <c r="E33" s="166"/>
      <c r="F33" s="167"/>
      <c r="G33" s="168" t="s">
        <v>14</v>
      </c>
      <c r="H33" s="169"/>
      <c r="I33" s="165" t="s">
        <v>320</v>
      </c>
      <c r="J33" s="166"/>
      <c r="K33" s="167"/>
      <c r="M33" s="1"/>
      <c r="N33" s="1"/>
      <c r="O33" s="1"/>
    </row>
    <row r="34" spans="2:15" ht="24" customHeight="1">
      <c r="B34" s="14" t="s">
        <v>15</v>
      </c>
      <c r="C34" s="133" t="s">
        <v>321</v>
      </c>
      <c r="D34" s="134"/>
      <c r="E34" s="134"/>
      <c r="F34" s="134"/>
      <c r="G34" s="134"/>
      <c r="H34" s="134"/>
      <c r="I34" s="134"/>
      <c r="J34" s="134"/>
      <c r="K34" s="135"/>
      <c r="M34" s="1"/>
      <c r="N34" s="1"/>
      <c r="O34" s="1"/>
    </row>
    <row r="35" spans="2:15" ht="24" customHeight="1">
      <c r="B35" s="15" t="s">
        <v>16</v>
      </c>
      <c r="C35" s="136" t="s">
        <v>322</v>
      </c>
      <c r="D35" s="137"/>
      <c r="E35" s="137"/>
      <c r="F35" s="137"/>
      <c r="G35" s="137"/>
      <c r="H35" s="137"/>
      <c r="I35" s="137"/>
      <c r="J35" s="137"/>
      <c r="K35" s="138"/>
      <c r="M35" s="1"/>
      <c r="N35" s="1"/>
      <c r="O35" s="1"/>
    </row>
    <row r="36" spans="2:16" ht="18" customHeight="1" thickBot="1">
      <c r="B36" s="139" t="s">
        <v>17</v>
      </c>
      <c r="C36" s="140"/>
      <c r="D36" s="140"/>
      <c r="E36" s="140"/>
      <c r="F36" s="140"/>
      <c r="G36" s="140"/>
      <c r="H36" s="140"/>
      <c r="I36" s="140"/>
      <c r="J36" s="140"/>
      <c r="K36" s="141"/>
      <c r="M36" s="1"/>
      <c r="N36" s="1"/>
      <c r="O36" s="1"/>
      <c r="P36" s="16"/>
    </row>
    <row r="37" spans="1:16" ht="15" customHeight="1" thickTop="1">
      <c r="A37" s="17"/>
      <c r="B37" s="131" t="s">
        <v>18</v>
      </c>
      <c r="C37" s="94"/>
      <c r="D37" s="95" t="s">
        <v>19</v>
      </c>
      <c r="E37" s="132"/>
      <c r="F37" s="142" t="s">
        <v>219</v>
      </c>
      <c r="G37" s="143"/>
      <c r="H37" s="148">
        <v>5</v>
      </c>
      <c r="I37" s="149"/>
      <c r="J37" s="154" t="str">
        <f>IF(ISERROR(VLOOKUP(H37,gyousyu,2,FALSE)),"",VLOOKUP(H37,gyousyu,2,FALSE))</f>
        <v>食品関連</v>
      </c>
      <c r="K37" s="155"/>
      <c r="L37" s="18"/>
      <c r="M37" s="1"/>
      <c r="N37" s="1"/>
      <c r="O37" s="1"/>
      <c r="P37" s="19"/>
    </row>
    <row r="38" spans="1:16" ht="15" customHeight="1">
      <c r="A38" s="17"/>
      <c r="B38" s="131" t="s">
        <v>20</v>
      </c>
      <c r="C38" s="94"/>
      <c r="D38" s="95" t="s">
        <v>21</v>
      </c>
      <c r="E38" s="132"/>
      <c r="F38" s="144"/>
      <c r="G38" s="145"/>
      <c r="H38" s="150"/>
      <c r="I38" s="151"/>
      <c r="J38" s="156"/>
      <c r="K38" s="157"/>
      <c r="L38" s="18"/>
      <c r="M38" s="1"/>
      <c r="N38" s="1"/>
      <c r="O38" s="1"/>
      <c r="P38" s="19"/>
    </row>
    <row r="39" spans="1:16" ht="15" customHeight="1">
      <c r="A39" s="17"/>
      <c r="B39" s="131" t="s">
        <v>22</v>
      </c>
      <c r="C39" s="94"/>
      <c r="D39" s="95" t="s">
        <v>23</v>
      </c>
      <c r="E39" s="132"/>
      <c r="F39" s="144"/>
      <c r="G39" s="145"/>
      <c r="H39" s="150"/>
      <c r="I39" s="151"/>
      <c r="J39" s="156"/>
      <c r="K39" s="157"/>
      <c r="L39" s="18"/>
      <c r="M39" s="1"/>
      <c r="N39" s="1"/>
      <c r="O39" s="1"/>
      <c r="P39" s="18"/>
    </row>
    <row r="40" spans="1:17" ht="15" customHeight="1">
      <c r="A40" s="17"/>
      <c r="B40" s="131" t="s">
        <v>24</v>
      </c>
      <c r="C40" s="94"/>
      <c r="D40" s="95" t="s">
        <v>25</v>
      </c>
      <c r="E40" s="132"/>
      <c r="F40" s="144"/>
      <c r="G40" s="145"/>
      <c r="H40" s="150"/>
      <c r="I40" s="151"/>
      <c r="J40" s="156"/>
      <c r="K40" s="157"/>
      <c r="L40" s="20"/>
      <c r="M40" s="1"/>
      <c r="N40" s="1"/>
      <c r="O40" s="1"/>
      <c r="P40" s="18"/>
      <c r="Q40" s="18"/>
    </row>
    <row r="41" spans="1:17" ht="15" customHeight="1" thickBot="1">
      <c r="A41" s="17"/>
      <c r="B41" s="131" t="s">
        <v>26</v>
      </c>
      <c r="C41" s="94"/>
      <c r="D41" s="95" t="s">
        <v>27</v>
      </c>
      <c r="E41" s="132"/>
      <c r="F41" s="146"/>
      <c r="G41" s="147"/>
      <c r="H41" s="152"/>
      <c r="I41" s="153"/>
      <c r="J41" s="158"/>
      <c r="K41" s="159"/>
      <c r="L41" s="20"/>
      <c r="M41" s="1"/>
      <c r="N41" s="1"/>
      <c r="O41" s="1"/>
      <c r="P41" s="18"/>
      <c r="Q41" s="18"/>
    </row>
    <row r="42" spans="2:16" ht="18" customHeight="1" thickBot="1" thickTop="1">
      <c r="B42" s="128" t="s">
        <v>28</v>
      </c>
      <c r="C42" s="129"/>
      <c r="D42" s="129"/>
      <c r="E42" s="129"/>
      <c r="F42" s="129"/>
      <c r="G42" s="129"/>
      <c r="H42" s="129"/>
      <c r="I42" s="129"/>
      <c r="J42" s="129"/>
      <c r="K42" s="130"/>
      <c r="M42" s="1"/>
      <c r="N42" s="1"/>
      <c r="O42" s="1"/>
      <c r="P42" s="16"/>
    </row>
    <row r="43" spans="2:16" ht="24.75" customHeight="1" thickBot="1" thickTop="1">
      <c r="B43" s="91" t="s">
        <v>59</v>
      </c>
      <c r="C43" s="91"/>
      <c r="D43" s="91"/>
      <c r="E43" s="91"/>
      <c r="F43" s="91"/>
      <c r="G43" s="91"/>
      <c r="H43" s="91"/>
      <c r="I43" s="91"/>
      <c r="J43" s="90" t="s">
        <v>29</v>
      </c>
      <c r="K43" s="90"/>
      <c r="M43" s="1"/>
      <c r="N43" s="1"/>
      <c r="O43" s="1"/>
      <c r="P43" s="16"/>
    </row>
    <row r="44" spans="2:16" ht="18" customHeight="1" thickBot="1" thickTop="1">
      <c r="B44" s="88" t="s">
        <v>30</v>
      </c>
      <c r="C44" s="88"/>
      <c r="D44" s="88"/>
      <c r="E44" s="88"/>
      <c r="F44" s="88"/>
      <c r="G44" s="88"/>
      <c r="H44" s="88"/>
      <c r="I44" s="88"/>
      <c r="J44" s="88"/>
      <c r="K44" s="88"/>
      <c r="M44" s="1"/>
      <c r="N44" s="1"/>
      <c r="O44" s="1"/>
      <c r="P44" s="16"/>
    </row>
    <row r="45" spans="2:16" ht="24.75" customHeight="1" thickBot="1" thickTop="1">
      <c r="B45" s="93">
        <v>2000</v>
      </c>
      <c r="C45" s="93"/>
      <c r="D45" s="93"/>
      <c r="E45" s="93"/>
      <c r="F45" s="93"/>
      <c r="G45" s="93"/>
      <c r="H45" s="93"/>
      <c r="I45" s="93"/>
      <c r="J45" s="90" t="s">
        <v>31</v>
      </c>
      <c r="K45" s="90"/>
      <c r="M45" s="1"/>
      <c r="N45" s="1"/>
      <c r="O45" s="1"/>
      <c r="P45" s="16"/>
    </row>
    <row r="46" spans="2:16" ht="18" customHeight="1" thickBot="1" thickTop="1">
      <c r="B46" s="88" t="s">
        <v>32</v>
      </c>
      <c r="C46" s="88"/>
      <c r="D46" s="88"/>
      <c r="E46" s="88"/>
      <c r="F46" s="88"/>
      <c r="G46" s="88"/>
      <c r="H46" s="88"/>
      <c r="I46" s="88"/>
      <c r="J46" s="88"/>
      <c r="K46" s="88"/>
      <c r="M46" s="1"/>
      <c r="N46" s="1"/>
      <c r="O46" s="1"/>
      <c r="P46" s="16"/>
    </row>
    <row r="47" spans="2:16" ht="24.75" customHeight="1" thickBot="1" thickTop="1">
      <c r="B47" s="89" t="s">
        <v>60</v>
      </c>
      <c r="C47" s="89"/>
      <c r="D47" s="89"/>
      <c r="E47" s="89"/>
      <c r="F47" s="89"/>
      <c r="G47" s="89"/>
      <c r="H47" s="89"/>
      <c r="I47" s="89"/>
      <c r="J47" s="90" t="s">
        <v>33</v>
      </c>
      <c r="K47" s="90"/>
      <c r="M47" s="1"/>
      <c r="N47" s="1"/>
      <c r="O47" s="1"/>
      <c r="P47" s="16"/>
    </row>
    <row r="48" spans="2:16" ht="18" customHeight="1" thickBot="1" thickTop="1">
      <c r="B48" s="88" t="s">
        <v>34</v>
      </c>
      <c r="C48" s="88"/>
      <c r="D48" s="88"/>
      <c r="E48" s="88"/>
      <c r="F48" s="88"/>
      <c r="G48" s="88"/>
      <c r="H48" s="88"/>
      <c r="I48" s="88"/>
      <c r="J48" s="88"/>
      <c r="K48" s="88"/>
      <c r="M48" s="1"/>
      <c r="N48" s="1"/>
      <c r="O48" s="1"/>
      <c r="P48" s="16"/>
    </row>
    <row r="49" spans="2:16" ht="24.75" customHeight="1" thickBot="1" thickTop="1">
      <c r="B49" s="89">
        <v>400</v>
      </c>
      <c r="C49" s="89"/>
      <c r="D49" s="89"/>
      <c r="E49" s="89"/>
      <c r="F49" s="89"/>
      <c r="G49" s="89"/>
      <c r="H49" s="89"/>
      <c r="I49" s="89"/>
      <c r="J49" s="90" t="s">
        <v>35</v>
      </c>
      <c r="K49" s="90"/>
      <c r="M49" s="1"/>
      <c r="N49" s="1"/>
      <c r="O49" s="1"/>
      <c r="P49" s="16"/>
    </row>
    <row r="50" spans="2:11" ht="13.5" customHeight="1" thickTop="1">
      <c r="B50" s="21"/>
      <c r="C50" s="21"/>
      <c r="D50" s="21"/>
      <c r="E50" s="21"/>
      <c r="F50" s="21"/>
      <c r="G50" s="21"/>
      <c r="H50" s="22"/>
      <c r="I50" s="22"/>
      <c r="J50" s="20"/>
      <c r="K50" s="20"/>
    </row>
    <row r="51" spans="2:11" ht="23.25" customHeight="1">
      <c r="B51" s="83" t="s">
        <v>36</v>
      </c>
      <c r="C51" s="126"/>
      <c r="D51" s="126"/>
      <c r="E51" s="126"/>
      <c r="F51" s="126"/>
      <c r="G51" s="126"/>
      <c r="H51" s="126"/>
      <c r="I51" s="126"/>
      <c r="J51" s="127" t="str">
        <f>"現在の文字数："&amp;LEN(B52)</f>
        <v>現在の文字数：69</v>
      </c>
      <c r="K51" s="84"/>
    </row>
    <row r="52" spans="2:14" ht="13.5" customHeight="1">
      <c r="B52" s="85" t="s">
        <v>61</v>
      </c>
      <c r="C52" s="85"/>
      <c r="D52" s="85"/>
      <c r="E52" s="85"/>
      <c r="F52" s="85"/>
      <c r="G52" s="85"/>
      <c r="H52" s="85"/>
      <c r="I52" s="85"/>
      <c r="J52" s="85"/>
      <c r="K52" s="85"/>
      <c r="L52" s="23"/>
      <c r="M52" s="16"/>
      <c r="N52" s="16"/>
    </row>
    <row r="53" spans="2:14" ht="13.5" customHeight="1">
      <c r="B53" s="85"/>
      <c r="C53" s="85"/>
      <c r="D53" s="85"/>
      <c r="E53" s="85"/>
      <c r="F53" s="85"/>
      <c r="G53" s="85"/>
      <c r="H53" s="85"/>
      <c r="I53" s="85"/>
      <c r="J53" s="85"/>
      <c r="K53" s="85"/>
      <c r="L53" s="23"/>
      <c r="M53" s="16"/>
      <c r="N53" s="16"/>
    </row>
    <row r="54" spans="2:14" ht="13.5" customHeight="1">
      <c r="B54" s="85"/>
      <c r="C54" s="85"/>
      <c r="D54" s="85"/>
      <c r="E54" s="85"/>
      <c r="F54" s="85"/>
      <c r="G54" s="85"/>
      <c r="H54" s="85"/>
      <c r="I54" s="85"/>
      <c r="J54" s="85"/>
      <c r="K54" s="85"/>
      <c r="L54" s="23"/>
      <c r="M54" s="16"/>
      <c r="N54" s="16"/>
    </row>
    <row r="55" spans="2:14" ht="13.5" customHeight="1">
      <c r="B55" s="85"/>
      <c r="C55" s="85"/>
      <c r="D55" s="85"/>
      <c r="E55" s="85"/>
      <c r="F55" s="85"/>
      <c r="G55" s="85"/>
      <c r="H55" s="85"/>
      <c r="I55" s="85"/>
      <c r="J55" s="85"/>
      <c r="K55" s="85"/>
      <c r="L55" s="23"/>
      <c r="M55" s="16"/>
      <c r="N55" s="16"/>
    </row>
    <row r="56" spans="2:14" ht="13.5" customHeight="1">
      <c r="B56" s="85"/>
      <c r="C56" s="85"/>
      <c r="D56" s="85"/>
      <c r="E56" s="85"/>
      <c r="F56" s="85"/>
      <c r="G56" s="85"/>
      <c r="H56" s="85"/>
      <c r="I56" s="85"/>
      <c r="J56" s="85"/>
      <c r="K56" s="85"/>
      <c r="L56" s="23"/>
      <c r="M56" s="16"/>
      <c r="N56" s="16"/>
    </row>
    <row r="57" spans="2:11" ht="19.5" customHeight="1">
      <c r="B57" s="87" t="s">
        <v>218</v>
      </c>
      <c r="C57" s="83"/>
      <c r="D57" s="83"/>
      <c r="E57" s="83"/>
      <c r="F57" s="83"/>
      <c r="G57" s="83"/>
      <c r="H57" s="83"/>
      <c r="I57" s="83"/>
      <c r="J57" s="84" t="str">
        <f>"現在の文字数："&amp;LEN(B58)</f>
        <v>現在の文字数：60</v>
      </c>
      <c r="K57" s="84"/>
    </row>
    <row r="58" spans="2:14" ht="13.5" customHeight="1">
      <c r="B58" s="85" t="s">
        <v>64</v>
      </c>
      <c r="C58" s="85"/>
      <c r="D58" s="85"/>
      <c r="E58" s="85"/>
      <c r="F58" s="85"/>
      <c r="G58" s="85"/>
      <c r="H58" s="85"/>
      <c r="I58" s="85"/>
      <c r="J58" s="85"/>
      <c r="K58" s="85"/>
      <c r="L58" s="23"/>
      <c r="M58" s="16"/>
      <c r="N58" s="16"/>
    </row>
    <row r="59" spans="2:14" ht="13.5" customHeight="1">
      <c r="B59" s="85"/>
      <c r="C59" s="85"/>
      <c r="D59" s="85"/>
      <c r="E59" s="85"/>
      <c r="F59" s="85"/>
      <c r="G59" s="85"/>
      <c r="H59" s="85"/>
      <c r="I59" s="85"/>
      <c r="J59" s="85"/>
      <c r="K59" s="85"/>
      <c r="L59" s="23"/>
      <c r="M59" s="16"/>
      <c r="N59" s="16"/>
    </row>
    <row r="60" spans="2:14" ht="13.5" customHeight="1">
      <c r="B60" s="85"/>
      <c r="C60" s="85"/>
      <c r="D60" s="85"/>
      <c r="E60" s="85"/>
      <c r="F60" s="85"/>
      <c r="G60" s="85"/>
      <c r="H60" s="85"/>
      <c r="I60" s="85"/>
      <c r="J60" s="85"/>
      <c r="K60" s="85"/>
      <c r="L60" s="23"/>
      <c r="M60" s="16"/>
      <c r="N60" s="16"/>
    </row>
    <row r="61" spans="2:14" ht="13.5" customHeight="1">
      <c r="B61" s="85"/>
      <c r="C61" s="85"/>
      <c r="D61" s="85"/>
      <c r="E61" s="85"/>
      <c r="F61" s="85"/>
      <c r="G61" s="85"/>
      <c r="H61" s="85"/>
      <c r="I61" s="85"/>
      <c r="J61" s="85"/>
      <c r="K61" s="85"/>
      <c r="L61" s="23"/>
      <c r="M61" s="16"/>
      <c r="N61" s="16"/>
    </row>
    <row r="62" spans="2:14" ht="13.5" customHeight="1">
      <c r="B62" s="85"/>
      <c r="C62" s="85"/>
      <c r="D62" s="85"/>
      <c r="E62" s="85"/>
      <c r="F62" s="85"/>
      <c r="G62" s="85"/>
      <c r="H62" s="85"/>
      <c r="I62" s="85"/>
      <c r="J62" s="85"/>
      <c r="K62" s="85"/>
      <c r="L62" s="23"/>
      <c r="M62" s="16"/>
      <c r="N62" s="16"/>
    </row>
    <row r="63" spans="2:11" ht="19.5" customHeight="1">
      <c r="B63" s="83" t="s">
        <v>37</v>
      </c>
      <c r="C63" s="83"/>
      <c r="D63" s="83"/>
      <c r="E63" s="83"/>
      <c r="F63" s="83"/>
      <c r="G63" s="83"/>
      <c r="H63" s="83"/>
      <c r="I63" s="83"/>
      <c r="J63" s="84" t="str">
        <f>"現在の文字数："&amp;LEN(B64)</f>
        <v>現在の文字数：60</v>
      </c>
      <c r="K63" s="84"/>
    </row>
    <row r="64" spans="2:14" ht="13.5" customHeight="1">
      <c r="B64" s="85" t="s">
        <v>62</v>
      </c>
      <c r="C64" s="85"/>
      <c r="D64" s="85"/>
      <c r="E64" s="85"/>
      <c r="F64" s="85"/>
      <c r="G64" s="85"/>
      <c r="H64" s="85"/>
      <c r="I64" s="85"/>
      <c r="J64" s="85"/>
      <c r="K64" s="85"/>
      <c r="L64" s="23"/>
      <c r="M64" s="16"/>
      <c r="N64" s="16"/>
    </row>
    <row r="65" spans="2:14" ht="13.5" customHeight="1">
      <c r="B65" s="85"/>
      <c r="C65" s="85"/>
      <c r="D65" s="85"/>
      <c r="E65" s="85"/>
      <c r="F65" s="85"/>
      <c r="G65" s="85"/>
      <c r="H65" s="85"/>
      <c r="I65" s="85"/>
      <c r="J65" s="85"/>
      <c r="K65" s="85"/>
      <c r="L65" s="23"/>
      <c r="M65" s="16"/>
      <c r="N65" s="16"/>
    </row>
    <row r="66" spans="2:14" ht="13.5" customHeight="1">
      <c r="B66" s="85"/>
      <c r="C66" s="85"/>
      <c r="D66" s="85"/>
      <c r="E66" s="85"/>
      <c r="F66" s="85"/>
      <c r="G66" s="85"/>
      <c r="H66" s="85"/>
      <c r="I66" s="85"/>
      <c r="J66" s="85"/>
      <c r="K66" s="85"/>
      <c r="L66" s="23"/>
      <c r="M66" s="16"/>
      <c r="N66" s="16"/>
    </row>
    <row r="67" spans="2:14" ht="13.5" customHeight="1">
      <c r="B67" s="85"/>
      <c r="C67" s="85"/>
      <c r="D67" s="85"/>
      <c r="E67" s="85"/>
      <c r="F67" s="85"/>
      <c r="G67" s="85"/>
      <c r="H67" s="85"/>
      <c r="I67" s="85"/>
      <c r="J67" s="85"/>
      <c r="K67" s="85"/>
      <c r="L67" s="23"/>
      <c r="M67" s="16"/>
      <c r="N67" s="16"/>
    </row>
    <row r="68" spans="2:14" ht="13.5" customHeight="1">
      <c r="B68" s="85"/>
      <c r="C68" s="85"/>
      <c r="D68" s="85"/>
      <c r="E68" s="85"/>
      <c r="F68" s="85"/>
      <c r="G68" s="85"/>
      <c r="H68" s="85"/>
      <c r="I68" s="85"/>
      <c r="J68" s="85"/>
      <c r="K68" s="85"/>
      <c r="L68" s="23"/>
      <c r="M68" s="16"/>
      <c r="N68" s="16"/>
    </row>
    <row r="69" spans="2:14" ht="18" customHeight="1">
      <c r="B69" s="83" t="s">
        <v>38</v>
      </c>
      <c r="C69" s="83"/>
      <c r="D69" s="83"/>
      <c r="E69" s="83"/>
      <c r="F69" s="83"/>
      <c r="G69" s="83"/>
      <c r="H69" s="83"/>
      <c r="I69" s="83"/>
      <c r="J69" s="86" t="str">
        <f>"現在の文字数："&amp;LEN(B70)</f>
        <v>現在の文字数：58</v>
      </c>
      <c r="K69" s="86"/>
      <c r="N69" s="16"/>
    </row>
    <row r="70" spans="2:14" ht="13.5" customHeight="1">
      <c r="B70" s="117" t="s">
        <v>63</v>
      </c>
      <c r="C70" s="118"/>
      <c r="D70" s="118"/>
      <c r="E70" s="118"/>
      <c r="F70" s="118"/>
      <c r="G70" s="118"/>
      <c r="H70" s="118"/>
      <c r="I70" s="118"/>
      <c r="J70" s="118"/>
      <c r="K70" s="119"/>
      <c r="L70" s="23"/>
      <c r="M70" s="16"/>
      <c r="N70" s="16"/>
    </row>
    <row r="71" spans="2:14" ht="13.5" customHeight="1">
      <c r="B71" s="120"/>
      <c r="C71" s="121"/>
      <c r="D71" s="121"/>
      <c r="E71" s="121"/>
      <c r="F71" s="121"/>
      <c r="G71" s="121"/>
      <c r="H71" s="121"/>
      <c r="I71" s="121"/>
      <c r="J71" s="121"/>
      <c r="K71" s="122"/>
      <c r="L71" s="23"/>
      <c r="M71" s="16"/>
      <c r="N71" s="16"/>
    </row>
    <row r="72" spans="2:14" ht="13.5" customHeight="1">
      <c r="B72" s="120"/>
      <c r="C72" s="121"/>
      <c r="D72" s="121"/>
      <c r="E72" s="121"/>
      <c r="F72" s="121"/>
      <c r="G72" s="121"/>
      <c r="H72" s="121"/>
      <c r="I72" s="121"/>
      <c r="J72" s="121"/>
      <c r="K72" s="122"/>
      <c r="L72" s="23"/>
      <c r="M72" s="16"/>
      <c r="N72" s="16"/>
    </row>
    <row r="73" spans="2:14" ht="13.5" customHeight="1">
      <c r="B73" s="120"/>
      <c r="C73" s="121"/>
      <c r="D73" s="121"/>
      <c r="E73" s="121"/>
      <c r="F73" s="121"/>
      <c r="G73" s="121"/>
      <c r="H73" s="121"/>
      <c r="I73" s="121"/>
      <c r="J73" s="121"/>
      <c r="K73" s="122"/>
      <c r="L73" s="23"/>
      <c r="M73" s="16"/>
      <c r="N73" s="16"/>
    </row>
    <row r="74" spans="2:14" ht="13.5" customHeight="1">
      <c r="B74" s="123"/>
      <c r="C74" s="124"/>
      <c r="D74" s="124"/>
      <c r="E74" s="124"/>
      <c r="F74" s="124"/>
      <c r="G74" s="124"/>
      <c r="H74" s="124"/>
      <c r="I74" s="124"/>
      <c r="J74" s="124"/>
      <c r="K74" s="125"/>
      <c r="L74" s="23"/>
      <c r="M74" s="16"/>
      <c r="N74" s="16"/>
    </row>
    <row r="75" spans="2:11" ht="1.5" customHeight="1">
      <c r="B75" s="24"/>
      <c r="C75" s="24"/>
      <c r="D75" s="24"/>
      <c r="E75" s="24"/>
      <c r="F75" s="24"/>
      <c r="G75" s="24"/>
      <c r="H75" s="24"/>
      <c r="I75" s="24"/>
      <c r="J75" s="24"/>
      <c r="K75" s="24"/>
    </row>
    <row r="76" spans="2:11" ht="15.75" customHeight="1">
      <c r="B76" s="81" t="s">
        <v>39</v>
      </c>
      <c r="C76" s="81"/>
      <c r="D76" s="81"/>
      <c r="E76" s="81"/>
      <c r="F76" s="81"/>
      <c r="G76" s="81"/>
      <c r="H76" s="81"/>
      <c r="I76" s="81"/>
      <c r="J76" s="81"/>
      <c r="K76" s="81"/>
    </row>
    <row r="77" spans="2:11" ht="15.75" customHeight="1">
      <c r="B77" s="51" t="s">
        <v>237</v>
      </c>
      <c r="C77" s="25"/>
      <c r="D77" s="25"/>
      <c r="E77" s="25"/>
      <c r="F77" s="25"/>
      <c r="G77" s="25"/>
      <c r="H77" s="25"/>
      <c r="I77" s="25"/>
      <c r="J77" s="25"/>
      <c r="K77" s="25"/>
    </row>
    <row r="78" spans="2:11" ht="15.75" customHeight="1">
      <c r="B78" s="57" t="s">
        <v>216</v>
      </c>
      <c r="C78" s="25"/>
      <c r="D78" s="25"/>
      <c r="E78" s="25"/>
      <c r="F78" s="25"/>
      <c r="G78" s="25"/>
      <c r="H78" s="25"/>
      <c r="I78" s="25"/>
      <c r="J78" s="25"/>
      <c r="K78" s="25"/>
    </row>
    <row r="79" spans="2:11" ht="15.75" customHeight="1">
      <c r="B79" s="58" t="s">
        <v>217</v>
      </c>
      <c r="C79" s="25"/>
      <c r="D79" s="25"/>
      <c r="E79" s="25"/>
      <c r="F79" s="25"/>
      <c r="G79" s="25"/>
      <c r="H79" s="25"/>
      <c r="I79" s="25"/>
      <c r="J79" s="25"/>
      <c r="K79" s="25"/>
    </row>
    <row r="80" spans="2:11" ht="18" customHeight="1">
      <c r="B80" s="27" t="s">
        <v>40</v>
      </c>
      <c r="C80" s="82" t="s">
        <v>41</v>
      </c>
      <c r="D80" s="82"/>
      <c r="E80" s="82"/>
      <c r="F80" s="82"/>
      <c r="G80" s="27" t="s">
        <v>40</v>
      </c>
      <c r="H80" s="82" t="s">
        <v>41</v>
      </c>
      <c r="I80" s="82"/>
      <c r="J80" s="82"/>
      <c r="K80" s="82"/>
    </row>
    <row r="81" spans="2:11" ht="19.5" customHeight="1">
      <c r="B81" s="28">
        <v>1</v>
      </c>
      <c r="C81" s="116" t="s">
        <v>65</v>
      </c>
      <c r="D81" s="116"/>
      <c r="E81" s="116"/>
      <c r="F81" s="116"/>
      <c r="G81" s="28"/>
      <c r="H81" s="79">
        <f>IF(ISERROR(VLOOKUP(G81,'発注企業一覧'!$A$3:$B$101,2,FALSE)),"",VLOOKUP(G81,'発注企業一覧'!$A$3:$B$101,2,FALSE))</f>
      </c>
      <c r="I81" s="79"/>
      <c r="J81" s="79"/>
      <c r="K81" s="79"/>
    </row>
    <row r="82" spans="2:11" ht="19.5" customHeight="1">
      <c r="B82" s="28">
        <v>7</v>
      </c>
      <c r="C82" s="116" t="s">
        <v>66</v>
      </c>
      <c r="D82" s="116"/>
      <c r="E82" s="116"/>
      <c r="F82" s="116"/>
      <c r="G82" s="28"/>
      <c r="H82" s="79">
        <f>IF(ISERROR(VLOOKUP(G82,'発注企業一覧'!$A$3:$B$101,2,FALSE)),"",VLOOKUP(G82,'発注企業一覧'!$A$3:$B$101,2,FALSE))</f>
      </c>
      <c r="I82" s="79"/>
      <c r="J82" s="79"/>
      <c r="K82" s="79"/>
    </row>
    <row r="83" spans="2:11" ht="19.5" customHeight="1">
      <c r="B83" s="28">
        <v>32</v>
      </c>
      <c r="C83" s="116" t="s">
        <v>67</v>
      </c>
      <c r="D83" s="116"/>
      <c r="E83" s="116"/>
      <c r="F83" s="116"/>
      <c r="G83" s="28"/>
      <c r="H83" s="79">
        <f>IF(ISERROR(VLOOKUP(G83,'発注企業一覧'!$A$3:$B$101,2,FALSE)),"",VLOOKUP(G83,'発注企業一覧'!$A$3:$B$101,2,FALSE))</f>
      </c>
      <c r="I83" s="79"/>
      <c r="J83" s="79"/>
      <c r="K83" s="79"/>
    </row>
    <row r="84" spans="2:11" ht="19.5" customHeight="1">
      <c r="B84" s="28">
        <v>50</v>
      </c>
      <c r="C84" s="116" t="s">
        <v>68</v>
      </c>
      <c r="D84" s="116"/>
      <c r="E84" s="116"/>
      <c r="F84" s="116"/>
      <c r="G84" s="28"/>
      <c r="H84" s="79">
        <f>IF(ISERROR(VLOOKUP(G84,'発注企業一覧'!$A$3:$B$101,2,FALSE)),"",VLOOKUP(G84,'発注企業一覧'!$A$3:$B$101,2,FALSE))</f>
      </c>
      <c r="I84" s="79"/>
      <c r="J84" s="79"/>
      <c r="K84" s="79"/>
    </row>
    <row r="85" spans="2:11" ht="19.5" customHeight="1">
      <c r="B85" s="28">
        <v>84</v>
      </c>
      <c r="C85" s="116" t="s">
        <v>69</v>
      </c>
      <c r="D85" s="116"/>
      <c r="E85" s="116"/>
      <c r="F85" s="116"/>
      <c r="G85" s="29"/>
      <c r="H85" s="80"/>
      <c r="I85" s="80"/>
      <c r="J85" s="80"/>
      <c r="K85" s="80"/>
    </row>
    <row r="86" spans="2:11" ht="4.5" customHeight="1">
      <c r="B86" s="77"/>
      <c r="C86" s="77"/>
      <c r="D86" s="77"/>
      <c r="E86" s="77"/>
      <c r="F86" s="77"/>
      <c r="G86" s="77"/>
      <c r="H86" s="77"/>
      <c r="I86" s="77"/>
      <c r="J86" s="77"/>
      <c r="K86" s="77"/>
    </row>
    <row r="87" spans="2:11" ht="18" customHeight="1">
      <c r="B87" s="78" t="s">
        <v>42</v>
      </c>
      <c r="C87" s="78"/>
      <c r="D87" s="78"/>
      <c r="E87" s="78"/>
      <c r="F87" s="78"/>
      <c r="G87" s="78"/>
      <c r="H87" s="78"/>
      <c r="I87" s="78"/>
      <c r="J87" s="78"/>
      <c r="K87" s="78"/>
    </row>
    <row r="88" spans="2:11" ht="19.5" customHeight="1">
      <c r="B88" s="71" t="s">
        <v>43</v>
      </c>
      <c r="C88" s="71"/>
      <c r="D88" s="71" t="s">
        <v>44</v>
      </c>
      <c r="E88" s="71"/>
      <c r="F88" s="72" t="s">
        <v>70</v>
      </c>
      <c r="G88" s="72"/>
      <c r="H88" s="72"/>
      <c r="I88" s="72"/>
      <c r="J88" s="72"/>
      <c r="K88" s="72"/>
    </row>
    <row r="89" spans="2:11" ht="19.5" customHeight="1">
      <c r="B89" s="71"/>
      <c r="C89" s="71"/>
      <c r="D89" s="73" t="s">
        <v>45</v>
      </c>
      <c r="E89" s="73"/>
      <c r="F89" s="74" t="s">
        <v>71</v>
      </c>
      <c r="G89" s="74"/>
      <c r="H89" s="74"/>
      <c r="I89" s="74"/>
      <c r="J89" s="74"/>
      <c r="K89" s="74"/>
    </row>
    <row r="90" spans="2:11" ht="19.5" customHeight="1">
      <c r="B90" s="71" t="s">
        <v>46</v>
      </c>
      <c r="C90" s="71"/>
      <c r="D90" s="71" t="s">
        <v>44</v>
      </c>
      <c r="E90" s="71"/>
      <c r="F90" s="72" t="s">
        <v>72</v>
      </c>
      <c r="G90" s="72"/>
      <c r="H90" s="72"/>
      <c r="I90" s="72"/>
      <c r="J90" s="72"/>
      <c r="K90" s="72"/>
    </row>
    <row r="91" spans="2:11" ht="19.5" customHeight="1">
      <c r="B91" s="71"/>
      <c r="C91" s="71"/>
      <c r="D91" s="73" t="s">
        <v>45</v>
      </c>
      <c r="E91" s="73"/>
      <c r="F91" s="74" t="s">
        <v>73</v>
      </c>
      <c r="G91" s="74"/>
      <c r="H91" s="74"/>
      <c r="I91" s="74"/>
      <c r="J91" s="74"/>
      <c r="K91" s="74"/>
    </row>
    <row r="92" spans="2:11" ht="19.5" customHeight="1">
      <c r="B92" s="75" t="s">
        <v>47</v>
      </c>
      <c r="C92" s="75"/>
      <c r="D92" s="71" t="s">
        <v>44</v>
      </c>
      <c r="E92" s="71"/>
      <c r="F92" s="76" t="s">
        <v>72</v>
      </c>
      <c r="G92" s="76"/>
      <c r="H92" s="76"/>
      <c r="I92" s="76"/>
      <c r="J92" s="76"/>
      <c r="K92" s="76"/>
    </row>
    <row r="93" spans="2:11" ht="19.5" customHeight="1">
      <c r="B93" s="75"/>
      <c r="C93" s="75"/>
      <c r="D93" s="65" t="s">
        <v>45</v>
      </c>
      <c r="E93" s="65"/>
      <c r="F93" s="76" t="s">
        <v>73</v>
      </c>
      <c r="G93" s="76"/>
      <c r="H93" s="76"/>
      <c r="I93" s="76"/>
      <c r="J93" s="76"/>
      <c r="K93" s="76"/>
    </row>
    <row r="94" spans="2:11" ht="19.5" customHeight="1">
      <c r="B94" s="75"/>
      <c r="C94" s="75"/>
      <c r="D94" s="65" t="s">
        <v>48</v>
      </c>
      <c r="E94" s="65"/>
      <c r="F94" s="66" t="s">
        <v>74</v>
      </c>
      <c r="G94" s="66"/>
      <c r="H94" s="66"/>
      <c r="I94" s="66"/>
      <c r="J94" s="66"/>
      <c r="K94" s="66"/>
    </row>
    <row r="95" spans="2:11" ht="19.5" customHeight="1">
      <c r="B95" s="75"/>
      <c r="C95" s="75"/>
      <c r="D95" s="67" t="s">
        <v>49</v>
      </c>
      <c r="E95" s="67"/>
      <c r="F95" s="68" t="s">
        <v>57</v>
      </c>
      <c r="G95" s="68"/>
      <c r="H95" s="68"/>
      <c r="I95" s="68"/>
      <c r="J95" s="68"/>
      <c r="K95" s="68"/>
    </row>
    <row r="96" spans="2:11" ht="13.5" customHeight="1">
      <c r="B96" s="69" t="s">
        <v>50</v>
      </c>
      <c r="C96" s="69"/>
      <c r="D96" s="69"/>
      <c r="E96" s="69"/>
      <c r="F96" s="69"/>
      <c r="G96" s="69"/>
      <c r="H96" s="69"/>
      <c r="I96" s="69"/>
      <c r="J96" s="69"/>
      <c r="K96" s="69"/>
    </row>
    <row r="97" spans="2:11" ht="5.25" customHeight="1">
      <c r="B97" s="30"/>
      <c r="C97" s="30"/>
      <c r="D97" s="30"/>
      <c r="E97" s="30"/>
      <c r="F97" s="30"/>
      <c r="G97" s="30"/>
      <c r="H97" s="30"/>
      <c r="I97" s="30"/>
      <c r="J97" s="30"/>
      <c r="K97" s="30"/>
    </row>
    <row r="98" spans="2:11" ht="13.5" customHeight="1">
      <c r="B98" s="30" t="s">
        <v>239</v>
      </c>
      <c r="C98" s="30"/>
      <c r="D98" s="30"/>
      <c r="E98" s="30"/>
      <c r="F98" s="30"/>
      <c r="G98" s="30"/>
      <c r="H98" s="30"/>
      <c r="I98" s="30"/>
      <c r="J98" s="30"/>
      <c r="K98" s="30"/>
    </row>
    <row r="99" spans="2:11" ht="13.5" customHeight="1">
      <c r="B99" s="30" t="s">
        <v>240</v>
      </c>
      <c r="C99" s="30"/>
      <c r="D99" s="30"/>
      <c r="E99" s="30"/>
      <c r="F99" s="30"/>
      <c r="G99" s="30"/>
      <c r="H99" s="30"/>
      <c r="I99" s="30"/>
      <c r="J99" s="30"/>
      <c r="K99" s="30"/>
    </row>
    <row r="100" spans="2:11" ht="13.5" customHeight="1">
      <c r="B100" s="30" t="s">
        <v>238</v>
      </c>
      <c r="C100" s="30"/>
      <c r="D100" s="30"/>
      <c r="E100" s="30"/>
      <c r="F100" s="30"/>
      <c r="G100" s="30"/>
      <c r="H100" s="30"/>
      <c r="I100" s="30"/>
      <c r="J100" s="30"/>
      <c r="K100" s="30"/>
    </row>
    <row r="101" spans="7:11" ht="5.25" customHeight="1">
      <c r="G101" s="31"/>
      <c r="H101" s="31"/>
      <c r="I101" s="31"/>
      <c r="J101" s="31"/>
      <c r="K101" s="31"/>
    </row>
    <row r="102" spans="2:11" ht="19.5" customHeight="1">
      <c r="B102" s="32" t="s">
        <v>75</v>
      </c>
      <c r="C102" s="70" t="s">
        <v>51</v>
      </c>
      <c r="D102" s="70"/>
      <c r="E102" s="70"/>
      <c r="G102" s="56" t="s">
        <v>244</v>
      </c>
      <c r="H102" s="33"/>
      <c r="I102" s="33"/>
      <c r="J102" s="33"/>
      <c r="K102" s="34"/>
    </row>
    <row r="103" spans="2:11" ht="13.5" customHeight="1">
      <c r="B103" s="35"/>
      <c r="C103" s="35"/>
      <c r="G103" s="36" t="s">
        <v>52</v>
      </c>
      <c r="H103" s="37" t="s">
        <v>53</v>
      </c>
      <c r="I103" s="38"/>
      <c r="J103" s="38"/>
      <c r="K103" s="39"/>
    </row>
    <row r="104" spans="2:11" ht="13.5" customHeight="1">
      <c r="B104" s="35"/>
      <c r="C104" s="35"/>
      <c r="G104" s="40" t="s">
        <v>54</v>
      </c>
      <c r="H104" s="37" t="s">
        <v>55</v>
      </c>
      <c r="I104" s="38"/>
      <c r="J104" s="38"/>
      <c r="K104" s="39"/>
    </row>
    <row r="105" spans="7:11" ht="17.25" customHeight="1">
      <c r="G105" s="41" t="s">
        <v>56</v>
      </c>
      <c r="H105" s="42" t="s">
        <v>57</v>
      </c>
      <c r="I105" s="43"/>
      <c r="J105" s="43"/>
      <c r="K105" s="44"/>
    </row>
  </sheetData>
  <sheetProtection selectLockedCells="1" selectUnlockedCells="1"/>
  <mergeCells count="90">
    <mergeCell ref="A1:L1"/>
    <mergeCell ref="A2:L2"/>
    <mergeCell ref="B22:K22"/>
    <mergeCell ref="B25:K25"/>
    <mergeCell ref="B26:K27"/>
    <mergeCell ref="B28:K28"/>
    <mergeCell ref="B31:K31"/>
    <mergeCell ref="E32:K32"/>
    <mergeCell ref="C33:F33"/>
    <mergeCell ref="G33:H33"/>
    <mergeCell ref="I33:K33"/>
    <mergeCell ref="C29:K29"/>
    <mergeCell ref="C30:K30"/>
    <mergeCell ref="C34:K34"/>
    <mergeCell ref="C35:K35"/>
    <mergeCell ref="B36:K36"/>
    <mergeCell ref="B37:C37"/>
    <mergeCell ref="D37:E37"/>
    <mergeCell ref="F37:G41"/>
    <mergeCell ref="H37:I41"/>
    <mergeCell ref="J37:K41"/>
    <mergeCell ref="B38:C38"/>
    <mergeCell ref="D38:E38"/>
    <mergeCell ref="B39:C39"/>
    <mergeCell ref="D39:E39"/>
    <mergeCell ref="B40:C40"/>
    <mergeCell ref="D40:E40"/>
    <mergeCell ref="B41:C41"/>
    <mergeCell ref="D41:E41"/>
    <mergeCell ref="B42:K42"/>
    <mergeCell ref="B43:I43"/>
    <mergeCell ref="J43:K43"/>
    <mergeCell ref="B44:K44"/>
    <mergeCell ref="B45:I45"/>
    <mergeCell ref="J45:K45"/>
    <mergeCell ref="B46:K46"/>
    <mergeCell ref="B47:I47"/>
    <mergeCell ref="J47:K47"/>
    <mergeCell ref="B48:K48"/>
    <mergeCell ref="B49:I49"/>
    <mergeCell ref="J49:K49"/>
    <mergeCell ref="B51:I51"/>
    <mergeCell ref="J51:K51"/>
    <mergeCell ref="B52:K56"/>
    <mergeCell ref="B57:I57"/>
    <mergeCell ref="J57:K57"/>
    <mergeCell ref="B58:K62"/>
    <mergeCell ref="B63:I63"/>
    <mergeCell ref="J63:K63"/>
    <mergeCell ref="B64:K68"/>
    <mergeCell ref="B69:I69"/>
    <mergeCell ref="J69:K69"/>
    <mergeCell ref="B70:K74"/>
    <mergeCell ref="B76:K76"/>
    <mergeCell ref="C80:F80"/>
    <mergeCell ref="H80:K80"/>
    <mergeCell ref="C81:F81"/>
    <mergeCell ref="H81:K81"/>
    <mergeCell ref="C82:F82"/>
    <mergeCell ref="H82:K82"/>
    <mergeCell ref="D88:E88"/>
    <mergeCell ref="F88:K88"/>
    <mergeCell ref="D89:E89"/>
    <mergeCell ref="F89:K89"/>
    <mergeCell ref="C83:F83"/>
    <mergeCell ref="H83:K83"/>
    <mergeCell ref="C84:F84"/>
    <mergeCell ref="H84:K84"/>
    <mergeCell ref="C85:F85"/>
    <mergeCell ref="H85:K85"/>
    <mergeCell ref="B96:K96"/>
    <mergeCell ref="C102:E102"/>
    <mergeCell ref="B90:C91"/>
    <mergeCell ref="D90:E90"/>
    <mergeCell ref="F90:K90"/>
    <mergeCell ref="D91:E91"/>
    <mergeCell ref="F91:K91"/>
    <mergeCell ref="B92:C95"/>
    <mergeCell ref="D92:E92"/>
    <mergeCell ref="F92:K92"/>
    <mergeCell ref="B86:K86"/>
    <mergeCell ref="B87:K87"/>
    <mergeCell ref="B23:K23"/>
    <mergeCell ref="D94:E94"/>
    <mergeCell ref="F94:K94"/>
    <mergeCell ref="D95:E95"/>
    <mergeCell ref="F95:K95"/>
    <mergeCell ref="D93:E93"/>
    <mergeCell ref="F93:K93"/>
    <mergeCell ref="B88:C89"/>
  </mergeCells>
  <dataValidations count="4">
    <dataValidation type="list" allowBlank="1" showErrorMessage="1" sqref="B102">
      <formula1>"●"</formula1>
      <formula2>0</formula2>
    </dataValidation>
    <dataValidation allowBlank="1" showErrorMessage="1" sqref="D32:E32 I33 B47:I47 B81:B85 J92:K93 B49:I49 G81:G85 B45:I45 F95">
      <formula1>0</formula1>
      <formula2>0</formula2>
    </dataValidation>
    <dataValidation type="list" allowBlank="1" showErrorMessage="1" sqref="L40:L41">
      <formula1>"１,２,３,４,５,６"</formula1>
      <formula2>0</formula2>
    </dataValidation>
    <dataValidation type="list" allowBlank="1" showErrorMessage="1" sqref="H37:I41">
      <formula1>"１,２,３,４,５,６,７,８,９,10"</formula1>
      <formula2>0</formula2>
    </dataValidation>
  </dataValidations>
  <hyperlinks>
    <hyperlink ref="H105" r:id="rId1" display="omiai@gw.city.tajimi.gifu.jp"/>
    <hyperlink ref="C34" r:id="rId2" display="sangyokanko@city.tajimi.lg.jp"/>
    <hyperlink ref="C35" r:id="rId3" display="http://www.city.tajimi.lg.jp"/>
    <hyperlink ref="F95" r:id="rId4" display="omiai@gw.city.tajimi.gifu.jp"/>
  </hyperlinks>
  <printOptions horizontalCentered="1"/>
  <pageMargins left="0.3937007874015748" right="0.3937007874015748" top="0.3937007874015748" bottom="0.3937007874015748" header="0.5118110236220472" footer="0.5118110236220472"/>
  <pageSetup horizontalDpi="300" verticalDpi="300" orientation="portrait" paperSize="9" scale="95" r:id="rId8"/>
  <drawing r:id="rId7"/>
  <legacyDrawing r:id="rId6"/>
</worksheet>
</file>

<file path=xl/worksheets/sheet3.xml><?xml version="1.0" encoding="utf-8"?>
<worksheet xmlns="http://schemas.openxmlformats.org/spreadsheetml/2006/main" xmlns:r="http://schemas.openxmlformats.org/officeDocument/2006/relationships">
  <dimension ref="A1:BA3"/>
  <sheetViews>
    <sheetView zoomScalePageLayoutView="0" workbookViewId="0" topLeftCell="A1">
      <selection activeCell="A1" sqref="A1"/>
    </sheetView>
  </sheetViews>
  <sheetFormatPr defaultColWidth="8.875" defaultRowHeight="13.5"/>
  <cols>
    <col min="1" max="1" width="8.625" style="0" customWidth="1"/>
    <col min="2" max="4" width="8.125" style="0" customWidth="1"/>
    <col min="5" max="5" width="10.50390625" style="0" customWidth="1"/>
    <col min="6" max="12" width="14.75390625" style="0" customWidth="1"/>
    <col min="13" max="16" width="7.75390625" style="0" customWidth="1"/>
    <col min="17" max="19" width="12.375" style="0" customWidth="1"/>
    <col min="20" max="29" width="7.75390625" style="0" customWidth="1"/>
    <col min="30" max="30" width="2.25390625" style="0" customWidth="1"/>
    <col min="31" max="31" width="7.75390625" style="0" customWidth="1"/>
    <col min="32" max="32" width="2.25390625" style="0" customWidth="1"/>
    <col min="33" max="33" width="7.75390625" style="0" customWidth="1"/>
    <col min="34" max="34" width="2.25390625" style="0" customWidth="1"/>
    <col min="35" max="35" width="7.75390625" style="0" customWidth="1"/>
    <col min="36" max="36" width="2.25390625" style="0" customWidth="1"/>
    <col min="37" max="37" width="7.75390625" style="0" customWidth="1"/>
    <col min="38" max="38" width="2.25390625" style="0" customWidth="1"/>
    <col min="39" max="39" width="7.75390625" style="0" customWidth="1"/>
    <col min="40" max="40" width="2.25390625" style="0" customWidth="1"/>
    <col min="41" max="41" width="7.75390625" style="0" customWidth="1"/>
    <col min="42" max="42" width="2.25390625" style="0" customWidth="1"/>
    <col min="43" max="43" width="7.75390625" style="0" customWidth="1"/>
    <col min="44" max="44" width="2.25390625" style="0" customWidth="1"/>
    <col min="45" max="45" width="7.75390625" style="0" customWidth="1"/>
    <col min="46" max="46" width="2.25390625" style="0" customWidth="1"/>
    <col min="47" max="47" width="7.75390625" style="0" customWidth="1"/>
    <col min="48" max="48" width="2.25390625" style="0" customWidth="1"/>
    <col min="49" max="49" width="7.75390625" style="0" customWidth="1"/>
    <col min="50" max="50" width="2.25390625" style="0" customWidth="1"/>
    <col min="51" max="51" width="7.75390625" style="0" customWidth="1"/>
    <col min="52" max="52" width="2.25390625" style="0" customWidth="1"/>
    <col min="53" max="53" width="7.75390625" style="0" customWidth="1"/>
  </cols>
  <sheetData>
    <row r="1" spans="2:53" ht="13.5" customHeight="1">
      <c r="B1" s="177" t="s">
        <v>76</v>
      </c>
      <c r="C1" s="177"/>
      <c r="D1" s="177"/>
      <c r="E1" s="177"/>
      <c r="F1" s="177"/>
      <c r="G1" s="177"/>
      <c r="H1" s="177"/>
      <c r="I1" s="177"/>
      <c r="J1" s="177"/>
      <c r="K1" s="177"/>
      <c r="L1" s="177"/>
      <c r="M1" s="177"/>
      <c r="N1" s="177"/>
      <c r="O1" s="177"/>
      <c r="P1" s="177"/>
      <c r="Q1" s="177"/>
      <c r="R1" s="177"/>
      <c r="S1" s="177"/>
      <c r="T1" s="177" t="s">
        <v>77</v>
      </c>
      <c r="U1" s="177"/>
      <c r="V1" s="177"/>
      <c r="W1" s="177"/>
      <c r="X1" s="177" t="s">
        <v>78</v>
      </c>
      <c r="Y1" s="177"/>
      <c r="Z1" s="177"/>
      <c r="AA1" s="177"/>
      <c r="AB1" s="177"/>
      <c r="AC1" s="177"/>
      <c r="AD1" s="178" t="s">
        <v>79</v>
      </c>
      <c r="AE1" s="178"/>
      <c r="AF1" s="178"/>
      <c r="AG1" s="178"/>
      <c r="AH1" s="178"/>
      <c r="AI1" s="178"/>
      <c r="AJ1" s="178"/>
      <c r="AK1" s="178"/>
      <c r="AL1" s="178"/>
      <c r="AM1" s="178"/>
      <c r="AN1" s="178"/>
      <c r="AO1" s="178"/>
      <c r="AP1" s="178"/>
      <c r="AQ1" s="178"/>
      <c r="AR1" s="178"/>
      <c r="AS1" s="178"/>
      <c r="AT1" s="178"/>
      <c r="AU1" s="178"/>
      <c r="AV1" s="178"/>
      <c r="AW1" s="178"/>
      <c r="AX1" s="178"/>
      <c r="AY1" s="178"/>
      <c r="AZ1" s="178"/>
      <c r="BA1" s="178"/>
    </row>
    <row r="2" spans="1:53" s="47" customFormat="1" ht="12" customHeight="1">
      <c r="A2" s="45" t="s">
        <v>80</v>
      </c>
      <c r="B2" s="46" t="s">
        <v>81</v>
      </c>
      <c r="C2" s="46" t="s">
        <v>9</v>
      </c>
      <c r="D2" s="46" t="s">
        <v>8</v>
      </c>
      <c r="E2" s="46" t="s">
        <v>11</v>
      </c>
      <c r="F2" s="46" t="s">
        <v>12</v>
      </c>
      <c r="G2" s="46" t="s">
        <v>13</v>
      </c>
      <c r="H2" s="46" t="s">
        <v>14</v>
      </c>
      <c r="I2" s="46" t="s">
        <v>15</v>
      </c>
      <c r="J2" s="46" t="s">
        <v>16</v>
      </c>
      <c r="K2" s="46" t="s">
        <v>82</v>
      </c>
      <c r="L2" s="46" t="s">
        <v>83</v>
      </c>
      <c r="M2" s="46" t="s">
        <v>84</v>
      </c>
      <c r="N2" s="46" t="s">
        <v>85</v>
      </c>
      <c r="O2" s="46" t="s">
        <v>86</v>
      </c>
      <c r="P2" s="46" t="s">
        <v>87</v>
      </c>
      <c r="Q2" s="46" t="s">
        <v>88</v>
      </c>
      <c r="R2" s="46" t="s">
        <v>89</v>
      </c>
      <c r="S2" s="46" t="s">
        <v>90</v>
      </c>
      <c r="T2" s="46" t="s">
        <v>91</v>
      </c>
      <c r="U2" s="46" t="s">
        <v>92</v>
      </c>
      <c r="V2" s="46" t="s">
        <v>93</v>
      </c>
      <c r="W2" s="46" t="s">
        <v>94</v>
      </c>
      <c r="X2" s="46" t="s">
        <v>95</v>
      </c>
      <c r="Y2" s="46" t="s">
        <v>96</v>
      </c>
      <c r="Z2" s="46" t="s">
        <v>15</v>
      </c>
      <c r="AA2" s="46" t="s">
        <v>97</v>
      </c>
      <c r="AB2" s="45" t="s">
        <v>98</v>
      </c>
      <c r="AC2" s="46" t="s">
        <v>48</v>
      </c>
      <c r="AD2" s="176">
        <v>1</v>
      </c>
      <c r="AE2" s="176"/>
      <c r="AF2" s="176">
        <v>2</v>
      </c>
      <c r="AG2" s="176"/>
      <c r="AH2" s="176">
        <v>3</v>
      </c>
      <c r="AI2" s="176"/>
      <c r="AJ2" s="176">
        <v>4</v>
      </c>
      <c r="AK2" s="176"/>
      <c r="AL2" s="176">
        <v>5</v>
      </c>
      <c r="AM2" s="176"/>
      <c r="AN2" s="176">
        <v>6</v>
      </c>
      <c r="AO2" s="176"/>
      <c r="AP2" s="176">
        <v>7</v>
      </c>
      <c r="AQ2" s="176"/>
      <c r="AR2" s="176">
        <v>8</v>
      </c>
      <c r="AS2" s="176"/>
      <c r="AT2" s="176">
        <v>9</v>
      </c>
      <c r="AU2" s="176"/>
      <c r="AV2" s="176">
        <v>10</v>
      </c>
      <c r="AW2" s="176"/>
      <c r="AX2" s="176">
        <v>11</v>
      </c>
      <c r="AY2" s="176"/>
      <c r="AZ2" s="176">
        <v>12</v>
      </c>
      <c r="BA2" s="176"/>
    </row>
    <row r="3" spans="2:53" s="48" customFormat="1" ht="13.5" customHeight="1">
      <c r="B3" s="49">
        <f>'申込書'!B26</f>
        <v>0</v>
      </c>
      <c r="C3" s="48">
        <f>'申込書'!D30</f>
        <v>0</v>
      </c>
      <c r="D3" s="48">
        <f>'申込書'!D29</f>
        <v>0</v>
      </c>
      <c r="E3" s="49" t="str">
        <f>'申込書'!D32</f>
        <v>住所</v>
      </c>
      <c r="F3" s="49" t="e">
        <f>#N/A</f>
        <v>#N/A</v>
      </c>
      <c r="G3" s="49">
        <f>'申込書'!D33</f>
        <v>0</v>
      </c>
      <c r="H3" s="49" t="e">
        <f>#N/A</f>
        <v>#N/A</v>
      </c>
      <c r="I3" s="49">
        <f>'申込書'!D34</f>
        <v>0</v>
      </c>
      <c r="J3" s="49">
        <f>'申込書'!D35</f>
        <v>0</v>
      </c>
      <c r="K3" s="48">
        <f>'申込書'!H37</f>
        <v>0</v>
      </c>
      <c r="L3" s="48">
        <f>'申込書'!J37</f>
      </c>
      <c r="M3" s="48">
        <f>'申込書'!B43</f>
        <v>0</v>
      </c>
      <c r="N3" s="48">
        <f>'申込書'!B45</f>
        <v>0</v>
      </c>
      <c r="O3" s="48">
        <f>'申込書'!B47</f>
        <v>0</v>
      </c>
      <c r="P3" s="48">
        <f>'申込書'!B49</f>
        <v>0</v>
      </c>
      <c r="Q3" s="49">
        <f>'申込書'!B52</f>
        <v>0</v>
      </c>
      <c r="R3" s="49">
        <f>'申込書'!B64</f>
        <v>0</v>
      </c>
      <c r="S3" s="49">
        <f>'申込書'!B70</f>
        <v>0</v>
      </c>
      <c r="T3" s="48">
        <f>'申込書'!F88</f>
        <v>0</v>
      </c>
      <c r="U3" s="48">
        <f>'申込書'!F89</f>
        <v>0</v>
      </c>
      <c r="V3" s="48">
        <f>'申込書'!J88</f>
        <v>0</v>
      </c>
      <c r="W3" s="48">
        <f>'申込書'!J89</f>
        <v>0</v>
      </c>
      <c r="X3" s="48">
        <f>'申込書'!F92</f>
        <v>0</v>
      </c>
      <c r="Y3" s="48">
        <f>'申込書'!F93</f>
        <v>0</v>
      </c>
      <c r="Z3" s="48">
        <f>'申込書'!F95</f>
        <v>0</v>
      </c>
      <c r="AA3" s="48">
        <f>'申込書'!J92</f>
        <v>0</v>
      </c>
      <c r="AB3" s="48">
        <f>'申込書'!J93</f>
        <v>0</v>
      </c>
      <c r="AC3" s="48">
        <f>'申込書'!J95</f>
        <v>0</v>
      </c>
      <c r="AD3" s="48">
        <f>'申込書'!B81</f>
        <v>0</v>
      </c>
      <c r="AE3" s="48">
        <f>'申込書'!C81</f>
      </c>
      <c r="AF3" s="48">
        <f>'申込書'!B82</f>
        <v>0</v>
      </c>
      <c r="AG3" s="48">
        <f>'申込書'!C82</f>
      </c>
      <c r="AH3" s="48">
        <f>'申込書'!B83</f>
        <v>0</v>
      </c>
      <c r="AI3" s="48">
        <f>'申込書'!C83</f>
      </c>
      <c r="AJ3" s="48">
        <f>'申込書'!B84</f>
        <v>0</v>
      </c>
      <c r="AK3" s="48">
        <f>'申込書'!C84</f>
      </c>
      <c r="AL3" s="48">
        <f>'申込書'!B85</f>
        <v>0</v>
      </c>
      <c r="AM3" s="48">
        <f>'申込書'!C85</f>
      </c>
      <c r="AN3" s="48" t="e">
        <f>#N/A</f>
        <v>#N/A</v>
      </c>
      <c r="AO3" s="48" t="e">
        <f>#N/A</f>
        <v>#N/A</v>
      </c>
      <c r="AP3" s="48">
        <f>'申込書'!G81</f>
        <v>0</v>
      </c>
      <c r="AQ3" s="48">
        <f>'申込書'!H81</f>
      </c>
      <c r="AR3" s="48">
        <f>'申込書'!G82</f>
        <v>0</v>
      </c>
      <c r="AS3" s="48">
        <f>'申込書'!H82</f>
      </c>
      <c r="AT3" s="48">
        <f>'申込書'!G83</f>
        <v>0</v>
      </c>
      <c r="AU3" s="48">
        <f>'申込書'!H83</f>
      </c>
      <c r="AV3" s="48">
        <f>'申込書'!G84</f>
        <v>0</v>
      </c>
      <c r="AW3" s="48">
        <f>'申込書'!H84</f>
      </c>
      <c r="AX3" s="48">
        <f>'申込書'!G85</f>
        <v>0</v>
      </c>
      <c r="AY3" s="48">
        <f>'申込書'!H85</f>
        <v>0</v>
      </c>
      <c r="AZ3" s="48" t="e">
        <f>#N/A</f>
        <v>#N/A</v>
      </c>
      <c r="BA3" s="48" t="e">
        <f>#N/A</f>
        <v>#N/A</v>
      </c>
    </row>
  </sheetData>
  <sheetProtection selectLockedCells="1" selectUnlockedCells="1"/>
  <mergeCells count="16">
    <mergeCell ref="B1:S1"/>
    <mergeCell ref="T1:W1"/>
    <mergeCell ref="X1:AC1"/>
    <mergeCell ref="AD1:BA1"/>
    <mergeCell ref="AD2:AE2"/>
    <mergeCell ref="AF2:AG2"/>
    <mergeCell ref="AH2:AI2"/>
    <mergeCell ref="AJ2:AK2"/>
    <mergeCell ref="AL2:AM2"/>
    <mergeCell ref="AN2:AO2"/>
    <mergeCell ref="AP2:AQ2"/>
    <mergeCell ref="AR2:AS2"/>
    <mergeCell ref="AT2:AU2"/>
    <mergeCell ref="AV2:AW2"/>
    <mergeCell ref="AX2:AY2"/>
    <mergeCell ref="AZ2:BA2"/>
  </mergeCell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D90"/>
  <sheetViews>
    <sheetView zoomScalePageLayoutView="0" workbookViewId="0" topLeftCell="A1">
      <selection activeCell="A1" sqref="A1"/>
    </sheetView>
  </sheetViews>
  <sheetFormatPr defaultColWidth="9.00390625" defaultRowHeight="13.5"/>
  <cols>
    <col min="1" max="1" width="4.375" style="25" customWidth="1"/>
    <col min="2" max="2" width="9.00390625" style="25" customWidth="1"/>
    <col min="3" max="3" width="4.125" style="25" customWidth="1"/>
    <col min="4" max="4" width="20.25390625" style="25" customWidth="1"/>
    <col min="5" max="16384" width="9.00390625" style="25" customWidth="1"/>
  </cols>
  <sheetData>
    <row r="1" spans="1:4" s="20" customFormat="1" ht="14.25">
      <c r="A1" s="20" t="s">
        <v>99</v>
      </c>
      <c r="B1" s="50" t="s">
        <v>100</v>
      </c>
      <c r="D1" s="26" t="s">
        <v>83</v>
      </c>
    </row>
    <row r="2" spans="1:4" ht="14.25">
      <c r="A2" s="25">
        <v>1</v>
      </c>
      <c r="B2" s="51" t="s">
        <v>101</v>
      </c>
      <c r="C2" s="52">
        <v>1</v>
      </c>
      <c r="D2" s="25" t="s">
        <v>102</v>
      </c>
    </row>
    <row r="3" spans="1:4" ht="14.25">
      <c r="A3" s="25">
        <v>2</v>
      </c>
      <c r="B3" s="51" t="s">
        <v>103</v>
      </c>
      <c r="C3" s="52">
        <v>2</v>
      </c>
      <c r="D3" s="25" t="s">
        <v>104</v>
      </c>
    </row>
    <row r="4" spans="1:4" ht="14.25">
      <c r="A4" s="25">
        <v>3</v>
      </c>
      <c r="B4" s="51" t="s">
        <v>105</v>
      </c>
      <c r="C4" s="52">
        <v>3</v>
      </c>
      <c r="D4" s="25" t="s">
        <v>106</v>
      </c>
    </row>
    <row r="5" spans="1:4" ht="14.25">
      <c r="A5" s="25">
        <v>4</v>
      </c>
      <c r="B5" s="25" t="s">
        <v>107</v>
      </c>
      <c r="C5" s="52">
        <v>4</v>
      </c>
      <c r="D5" s="51" t="s">
        <v>108</v>
      </c>
    </row>
    <row r="6" spans="1:4" ht="14.25">
      <c r="A6" s="25">
        <v>5</v>
      </c>
      <c r="B6" s="51" t="s">
        <v>109</v>
      </c>
      <c r="C6" s="52">
        <v>5</v>
      </c>
      <c r="D6" s="25" t="s">
        <v>110</v>
      </c>
    </row>
    <row r="7" spans="1:4" ht="14.25">
      <c r="A7" s="25">
        <v>6</v>
      </c>
      <c r="B7" s="25" t="s">
        <v>111</v>
      </c>
      <c r="C7" s="52">
        <v>6</v>
      </c>
      <c r="D7" s="25" t="s">
        <v>112</v>
      </c>
    </row>
    <row r="8" spans="1:4" ht="14.25">
      <c r="A8" s="25">
        <v>7</v>
      </c>
      <c r="B8" s="51" t="s">
        <v>113</v>
      </c>
      <c r="C8" s="52">
        <v>7</v>
      </c>
      <c r="D8" s="25" t="s">
        <v>114</v>
      </c>
    </row>
    <row r="9" spans="1:4" ht="14.25">
      <c r="A9" s="25">
        <v>8</v>
      </c>
      <c r="B9" s="51" t="s">
        <v>115</v>
      </c>
      <c r="C9" s="52">
        <v>8</v>
      </c>
      <c r="D9" s="25" t="s">
        <v>116</v>
      </c>
    </row>
    <row r="10" spans="1:4" ht="14.25">
      <c r="A10" s="25">
        <v>9</v>
      </c>
      <c r="B10" s="51" t="s">
        <v>117</v>
      </c>
      <c r="C10" s="52">
        <v>9</v>
      </c>
      <c r="D10" s="25" t="s">
        <v>118</v>
      </c>
    </row>
    <row r="11" spans="1:4" ht="14.25">
      <c r="A11" s="25">
        <v>10</v>
      </c>
      <c r="B11" s="51" t="s">
        <v>119</v>
      </c>
      <c r="C11" s="52">
        <v>10</v>
      </c>
      <c r="D11" s="25" t="s">
        <v>120</v>
      </c>
    </row>
    <row r="12" spans="1:2" ht="14.25">
      <c r="A12" s="25">
        <v>11</v>
      </c>
      <c r="B12" s="25" t="s">
        <v>121</v>
      </c>
    </row>
    <row r="13" spans="1:2" ht="13.5" customHeight="1">
      <c r="A13" s="25">
        <v>12</v>
      </c>
      <c r="B13" s="25" t="s">
        <v>122</v>
      </c>
    </row>
    <row r="14" spans="1:2" ht="13.5" customHeight="1">
      <c r="A14" s="25">
        <v>13</v>
      </c>
      <c r="B14" s="25" t="s">
        <v>123</v>
      </c>
    </row>
    <row r="15" spans="1:2" ht="13.5" customHeight="1">
      <c r="A15" s="25">
        <v>14</v>
      </c>
      <c r="B15" s="51" t="s">
        <v>124</v>
      </c>
    </row>
    <row r="16" spans="1:2" ht="13.5" customHeight="1">
      <c r="A16" s="25">
        <v>15</v>
      </c>
      <c r="B16" s="51" t="s">
        <v>125</v>
      </c>
    </row>
    <row r="17" spans="1:2" ht="13.5" customHeight="1">
      <c r="A17" s="25">
        <v>16</v>
      </c>
      <c r="B17" s="51" t="s">
        <v>126</v>
      </c>
    </row>
    <row r="18" spans="1:2" ht="13.5" customHeight="1">
      <c r="A18" s="25">
        <v>17</v>
      </c>
      <c r="B18" s="51" t="s">
        <v>127</v>
      </c>
    </row>
    <row r="19" spans="1:2" ht="13.5" customHeight="1">
      <c r="A19" s="25">
        <v>18</v>
      </c>
      <c r="B19" s="25" t="s">
        <v>128</v>
      </c>
    </row>
    <row r="20" spans="1:2" ht="14.25">
      <c r="A20" s="25">
        <v>19</v>
      </c>
      <c r="B20" s="51" t="s">
        <v>129</v>
      </c>
    </row>
    <row r="21" spans="1:2" ht="13.5" customHeight="1">
      <c r="A21" s="25">
        <v>20</v>
      </c>
      <c r="B21" s="51" t="s">
        <v>130</v>
      </c>
    </row>
    <row r="22" spans="1:2" ht="14.25">
      <c r="A22" s="25">
        <v>21</v>
      </c>
      <c r="B22" s="25" t="s">
        <v>131</v>
      </c>
    </row>
    <row r="23" spans="1:2" ht="14.25">
      <c r="A23" s="25">
        <v>22</v>
      </c>
      <c r="B23" s="25" t="s">
        <v>132</v>
      </c>
    </row>
    <row r="24" spans="1:2" ht="14.25">
      <c r="A24" s="25">
        <v>23</v>
      </c>
      <c r="B24" s="25" t="s">
        <v>133</v>
      </c>
    </row>
    <row r="25" spans="1:2" ht="14.25">
      <c r="A25" s="25">
        <v>24</v>
      </c>
      <c r="B25" s="51" t="s">
        <v>134</v>
      </c>
    </row>
    <row r="26" spans="1:2" ht="14.25">
      <c r="A26" s="25">
        <v>25</v>
      </c>
      <c r="B26" s="25" t="s">
        <v>135</v>
      </c>
    </row>
    <row r="27" spans="1:2" ht="14.25">
      <c r="A27" s="25">
        <v>26</v>
      </c>
      <c r="B27" s="25" t="s">
        <v>136</v>
      </c>
    </row>
    <row r="28" spans="1:2" ht="14.25">
      <c r="A28" s="25">
        <v>27</v>
      </c>
      <c r="B28" s="51" t="s">
        <v>137</v>
      </c>
    </row>
    <row r="29" spans="1:2" ht="14.25">
      <c r="A29" s="25">
        <v>28</v>
      </c>
      <c r="B29" s="51" t="s">
        <v>138</v>
      </c>
    </row>
    <row r="30" spans="1:2" ht="14.25">
      <c r="A30" s="25">
        <v>29</v>
      </c>
      <c r="B30" s="51" t="s">
        <v>139</v>
      </c>
    </row>
    <row r="31" spans="1:2" ht="14.25">
      <c r="A31" s="25">
        <v>30</v>
      </c>
      <c r="B31" s="25" t="s">
        <v>140</v>
      </c>
    </row>
    <row r="32" spans="1:2" ht="14.25">
      <c r="A32" s="25">
        <v>31</v>
      </c>
      <c r="B32" s="51" t="s">
        <v>141</v>
      </c>
    </row>
    <row r="33" spans="1:2" ht="14.25">
      <c r="A33" s="25">
        <v>32</v>
      </c>
      <c r="B33" s="51" t="s">
        <v>142</v>
      </c>
    </row>
    <row r="34" spans="1:2" ht="14.25">
      <c r="A34" s="25">
        <v>33</v>
      </c>
      <c r="B34" s="51" t="s">
        <v>143</v>
      </c>
    </row>
    <row r="35" spans="1:2" ht="14.25">
      <c r="A35" s="25">
        <v>34</v>
      </c>
      <c r="B35" s="51" t="s">
        <v>144</v>
      </c>
    </row>
    <row r="36" spans="1:2" ht="14.25">
      <c r="A36" s="25">
        <v>35</v>
      </c>
      <c r="B36" s="51" t="s">
        <v>145</v>
      </c>
    </row>
    <row r="37" spans="1:2" ht="14.25">
      <c r="A37" s="25">
        <v>36</v>
      </c>
      <c r="B37" s="51" t="s">
        <v>146</v>
      </c>
    </row>
    <row r="38" spans="1:2" ht="14.25">
      <c r="A38" s="25">
        <v>37</v>
      </c>
      <c r="B38" s="25" t="s">
        <v>147</v>
      </c>
    </row>
    <row r="39" spans="1:2" ht="14.25">
      <c r="A39" s="25">
        <v>38</v>
      </c>
      <c r="B39" s="51" t="s">
        <v>148</v>
      </c>
    </row>
    <row r="40" spans="1:2" ht="14.25">
      <c r="A40" s="25">
        <v>39</v>
      </c>
      <c r="B40" s="51" t="s">
        <v>149</v>
      </c>
    </row>
    <row r="41" spans="1:2" ht="14.25">
      <c r="A41" s="25">
        <v>40</v>
      </c>
      <c r="B41" s="51" t="s">
        <v>150</v>
      </c>
    </row>
    <row r="42" spans="1:2" ht="14.25">
      <c r="A42" s="25">
        <v>41</v>
      </c>
      <c r="B42" s="51" t="s">
        <v>151</v>
      </c>
    </row>
    <row r="43" spans="1:2" ht="14.25">
      <c r="A43" s="25">
        <v>42</v>
      </c>
      <c r="B43" s="51" t="s">
        <v>152</v>
      </c>
    </row>
    <row r="44" spans="1:2" ht="14.25">
      <c r="A44" s="25">
        <v>43</v>
      </c>
      <c r="B44" s="25" t="s">
        <v>153</v>
      </c>
    </row>
    <row r="45" spans="1:2" ht="14.25">
      <c r="A45" s="25">
        <v>44</v>
      </c>
      <c r="B45" s="51" t="s">
        <v>154</v>
      </c>
    </row>
    <row r="46" spans="1:2" ht="14.25">
      <c r="A46" s="25">
        <v>45</v>
      </c>
      <c r="B46" s="51" t="s">
        <v>155</v>
      </c>
    </row>
    <row r="47" spans="1:2" ht="14.25">
      <c r="A47" s="25">
        <v>46</v>
      </c>
      <c r="B47" s="25" t="s">
        <v>156</v>
      </c>
    </row>
    <row r="48" spans="1:2" ht="14.25">
      <c r="A48" s="25">
        <v>47</v>
      </c>
      <c r="B48" s="51" t="s">
        <v>157</v>
      </c>
    </row>
    <row r="49" spans="1:2" ht="14.25">
      <c r="A49" s="25">
        <v>48</v>
      </c>
      <c r="B49" s="51" t="s">
        <v>158</v>
      </c>
    </row>
    <row r="50" spans="1:2" ht="14.25">
      <c r="A50" s="25">
        <v>49</v>
      </c>
      <c r="B50" s="25" t="s">
        <v>159</v>
      </c>
    </row>
    <row r="51" spans="1:2" ht="14.25">
      <c r="A51" s="25">
        <v>50</v>
      </c>
      <c r="B51" s="51" t="s">
        <v>160</v>
      </c>
    </row>
    <row r="52" spans="1:2" ht="14.25">
      <c r="A52" s="25">
        <v>51</v>
      </c>
      <c r="B52" s="51" t="s">
        <v>161</v>
      </c>
    </row>
    <row r="53" spans="1:2" ht="14.25">
      <c r="A53" s="25">
        <v>52</v>
      </c>
      <c r="B53" s="25" t="s">
        <v>162</v>
      </c>
    </row>
    <row r="54" spans="1:2" ht="14.25">
      <c r="A54" s="25">
        <v>53</v>
      </c>
      <c r="B54" s="51" t="s">
        <v>163</v>
      </c>
    </row>
    <row r="55" spans="1:2" ht="14.25">
      <c r="A55" s="25">
        <v>54</v>
      </c>
      <c r="B55" s="25" t="s">
        <v>164</v>
      </c>
    </row>
    <row r="56" spans="1:2" ht="14.25">
      <c r="A56" s="25">
        <v>55</v>
      </c>
      <c r="B56" s="25" t="s">
        <v>165</v>
      </c>
    </row>
    <row r="57" spans="1:2" ht="14.25">
      <c r="A57" s="25">
        <v>56</v>
      </c>
      <c r="B57" s="25" t="s">
        <v>166</v>
      </c>
    </row>
    <row r="58" spans="1:2" ht="14.25">
      <c r="A58" s="25">
        <v>57</v>
      </c>
      <c r="B58" s="51" t="s">
        <v>167</v>
      </c>
    </row>
    <row r="59" spans="1:2" ht="14.25">
      <c r="A59" s="25">
        <v>58</v>
      </c>
      <c r="B59" s="25" t="s">
        <v>168</v>
      </c>
    </row>
    <row r="60" spans="1:2" ht="14.25">
      <c r="A60" s="25">
        <v>59</v>
      </c>
      <c r="B60" s="25" t="s">
        <v>169</v>
      </c>
    </row>
    <row r="61" spans="1:2" ht="14.25">
      <c r="A61" s="25">
        <v>60</v>
      </c>
      <c r="B61" s="25" t="s">
        <v>170</v>
      </c>
    </row>
    <row r="62" spans="1:2" ht="14.25">
      <c r="A62" s="25">
        <v>61</v>
      </c>
      <c r="B62" s="25" t="s">
        <v>171</v>
      </c>
    </row>
    <row r="63" spans="1:2" ht="14.25">
      <c r="A63" s="25">
        <v>62</v>
      </c>
      <c r="B63" s="51" t="s">
        <v>172</v>
      </c>
    </row>
    <row r="64" spans="1:2" ht="14.25">
      <c r="A64" s="25">
        <v>63</v>
      </c>
      <c r="B64" s="51" t="s">
        <v>173</v>
      </c>
    </row>
    <row r="65" spans="1:2" ht="14.25">
      <c r="A65" s="25">
        <v>64</v>
      </c>
      <c r="B65" s="51" t="s">
        <v>174</v>
      </c>
    </row>
    <row r="66" spans="1:2" ht="14.25">
      <c r="A66" s="25">
        <v>65</v>
      </c>
      <c r="B66" s="25" t="s">
        <v>175</v>
      </c>
    </row>
    <row r="67" spans="1:2" ht="14.25">
      <c r="A67" s="25">
        <v>66</v>
      </c>
      <c r="B67" s="25" t="s">
        <v>176</v>
      </c>
    </row>
    <row r="68" spans="1:2" ht="14.25">
      <c r="A68" s="25">
        <v>67</v>
      </c>
      <c r="B68" s="51" t="s">
        <v>177</v>
      </c>
    </row>
    <row r="69" spans="1:2" ht="14.25">
      <c r="A69" s="25">
        <v>68</v>
      </c>
      <c r="B69" s="25" t="s">
        <v>178</v>
      </c>
    </row>
    <row r="70" spans="1:2" ht="14.25">
      <c r="A70" s="25">
        <v>69</v>
      </c>
      <c r="B70" s="51" t="s">
        <v>179</v>
      </c>
    </row>
    <row r="71" spans="1:2" ht="14.25">
      <c r="A71" s="25">
        <v>70</v>
      </c>
      <c r="B71" s="51" t="s">
        <v>180</v>
      </c>
    </row>
    <row r="72" spans="1:2" ht="14.25">
      <c r="A72" s="25">
        <v>71</v>
      </c>
      <c r="B72" s="51" t="s">
        <v>181</v>
      </c>
    </row>
    <row r="73" spans="1:2" ht="14.25">
      <c r="A73" s="25">
        <v>72</v>
      </c>
      <c r="B73" s="25" t="s">
        <v>182</v>
      </c>
    </row>
    <row r="74" spans="1:2" ht="14.25">
      <c r="A74" s="25">
        <v>73</v>
      </c>
      <c r="B74" s="51" t="s">
        <v>183</v>
      </c>
    </row>
    <row r="75" spans="1:2" ht="14.25">
      <c r="A75" s="25">
        <v>74</v>
      </c>
      <c r="B75" s="25" t="s">
        <v>184</v>
      </c>
    </row>
    <row r="76" spans="1:2" ht="14.25">
      <c r="A76" s="25">
        <v>75</v>
      </c>
      <c r="B76" s="25" t="s">
        <v>185</v>
      </c>
    </row>
    <row r="77" spans="1:2" ht="14.25">
      <c r="A77" s="25">
        <v>76</v>
      </c>
      <c r="B77" s="25" t="s">
        <v>186</v>
      </c>
    </row>
    <row r="78" spans="1:2" ht="14.25">
      <c r="A78" s="25">
        <v>77</v>
      </c>
      <c r="B78" s="51" t="s">
        <v>187</v>
      </c>
    </row>
    <row r="79" spans="1:2" ht="14.25">
      <c r="A79" s="25">
        <v>78</v>
      </c>
      <c r="B79" s="51" t="s">
        <v>188</v>
      </c>
    </row>
    <row r="80" spans="1:2" ht="14.25">
      <c r="A80" s="25">
        <v>79</v>
      </c>
      <c r="B80" s="25" t="s">
        <v>189</v>
      </c>
    </row>
    <row r="81" spans="1:2" ht="14.25">
      <c r="A81" s="25">
        <v>80</v>
      </c>
      <c r="B81" s="51" t="s">
        <v>190</v>
      </c>
    </row>
    <row r="82" spans="1:2" ht="14.25">
      <c r="A82" s="25">
        <v>81</v>
      </c>
      <c r="B82" s="25" t="s">
        <v>191</v>
      </c>
    </row>
    <row r="83" spans="1:2" ht="14.25">
      <c r="A83" s="25">
        <v>82</v>
      </c>
      <c r="B83" s="51" t="s">
        <v>192</v>
      </c>
    </row>
    <row r="84" spans="1:2" ht="14.25">
      <c r="A84" s="25">
        <v>83</v>
      </c>
      <c r="B84" s="25" t="s">
        <v>193</v>
      </c>
    </row>
    <row r="85" spans="1:2" ht="14.25">
      <c r="A85" s="25">
        <v>84</v>
      </c>
      <c r="B85" s="51" t="s">
        <v>194</v>
      </c>
    </row>
    <row r="86" spans="1:2" ht="14.25">
      <c r="A86" s="25">
        <v>85</v>
      </c>
      <c r="B86" s="51" t="s">
        <v>195</v>
      </c>
    </row>
    <row r="87" spans="1:2" ht="14.25">
      <c r="A87" s="25">
        <v>86</v>
      </c>
      <c r="B87" s="25" t="s">
        <v>196</v>
      </c>
    </row>
    <row r="88" spans="1:2" ht="14.25">
      <c r="A88" s="25">
        <v>87</v>
      </c>
      <c r="B88" s="25" t="s">
        <v>197</v>
      </c>
    </row>
    <row r="89" spans="1:2" ht="14.25">
      <c r="A89" s="25">
        <v>88</v>
      </c>
      <c r="B89" s="51" t="s">
        <v>198</v>
      </c>
    </row>
    <row r="90" spans="1:2" ht="14.25">
      <c r="A90" s="25">
        <v>89</v>
      </c>
      <c r="B90" s="25" t="s">
        <v>199</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22">
      <selection activeCell="B12" sqref="B12"/>
    </sheetView>
  </sheetViews>
  <sheetFormatPr defaultColWidth="9.00390625" defaultRowHeight="13.5"/>
  <cols>
    <col min="1" max="1" width="6.00390625" style="53" customWidth="1"/>
    <col min="2" max="2" width="44.75390625" style="54" customWidth="1"/>
    <col min="3" max="16384" width="9.00390625" style="54" customWidth="1"/>
  </cols>
  <sheetData>
    <row r="1" spans="1:2" ht="24.75" customHeight="1">
      <c r="A1" s="55" t="s">
        <v>200</v>
      </c>
      <c r="B1"/>
    </row>
    <row r="2" spans="1:2" ht="24.75" customHeight="1">
      <c r="A2" s="61" t="s">
        <v>201</v>
      </c>
      <c r="B2" s="62" t="s">
        <v>9</v>
      </c>
    </row>
    <row r="3" spans="1:2" ht="24.75" customHeight="1">
      <c r="A3" s="63">
        <v>1</v>
      </c>
      <c r="B3" s="60" t="s">
        <v>245</v>
      </c>
    </row>
    <row r="4" spans="1:2" ht="24.75" customHeight="1">
      <c r="A4" s="63">
        <v>2</v>
      </c>
      <c r="B4" s="60" t="s">
        <v>246</v>
      </c>
    </row>
    <row r="5" spans="1:2" ht="24.75" customHeight="1">
      <c r="A5" s="63">
        <v>3</v>
      </c>
      <c r="B5" s="60" t="s">
        <v>202</v>
      </c>
    </row>
    <row r="6" spans="1:2" ht="24.75" customHeight="1">
      <c r="A6" s="63">
        <v>4</v>
      </c>
      <c r="B6" s="59" t="s">
        <v>247</v>
      </c>
    </row>
    <row r="7" spans="1:2" ht="24.75" customHeight="1">
      <c r="A7" s="63">
        <v>5</v>
      </c>
      <c r="B7" s="60" t="s">
        <v>203</v>
      </c>
    </row>
    <row r="8" spans="1:2" ht="24.75" customHeight="1">
      <c r="A8" s="63">
        <v>6</v>
      </c>
      <c r="B8" s="59" t="s">
        <v>248</v>
      </c>
    </row>
    <row r="9" spans="1:2" ht="24.75" customHeight="1">
      <c r="A9" s="63">
        <v>7</v>
      </c>
      <c r="B9" s="59" t="s">
        <v>301</v>
      </c>
    </row>
    <row r="10" spans="1:2" ht="24.75" customHeight="1">
      <c r="A10" s="63">
        <v>8</v>
      </c>
      <c r="B10" s="59" t="s">
        <v>249</v>
      </c>
    </row>
    <row r="11" spans="1:2" ht="24.75" customHeight="1">
      <c r="A11" s="63">
        <v>9</v>
      </c>
      <c r="B11" s="59" t="s">
        <v>302</v>
      </c>
    </row>
    <row r="12" spans="1:2" ht="24.75" customHeight="1">
      <c r="A12" s="63">
        <v>10</v>
      </c>
      <c r="B12" s="59" t="s">
        <v>250</v>
      </c>
    </row>
    <row r="13" spans="1:2" ht="24.75" customHeight="1">
      <c r="A13" s="63">
        <v>11</v>
      </c>
      <c r="B13" s="60" t="s">
        <v>251</v>
      </c>
    </row>
    <row r="14" spans="1:2" ht="24.75" customHeight="1">
      <c r="A14" s="63">
        <v>12</v>
      </c>
      <c r="B14" s="59" t="s">
        <v>252</v>
      </c>
    </row>
    <row r="15" spans="1:2" ht="24.75" customHeight="1">
      <c r="A15" s="63">
        <v>13</v>
      </c>
      <c r="B15" s="59" t="s">
        <v>253</v>
      </c>
    </row>
    <row r="16" spans="1:2" ht="24.75" customHeight="1">
      <c r="A16" s="63">
        <v>14</v>
      </c>
      <c r="B16" s="59" t="s">
        <v>204</v>
      </c>
    </row>
    <row r="17" spans="1:2" ht="24.75" customHeight="1">
      <c r="A17" s="63">
        <v>15</v>
      </c>
      <c r="B17" s="60" t="s">
        <v>303</v>
      </c>
    </row>
    <row r="18" spans="1:2" ht="24.75" customHeight="1">
      <c r="A18" s="63">
        <v>16</v>
      </c>
      <c r="B18" s="59" t="s">
        <v>254</v>
      </c>
    </row>
    <row r="19" spans="1:2" ht="24.75" customHeight="1">
      <c r="A19" s="63">
        <v>17</v>
      </c>
      <c r="B19" s="59" t="s">
        <v>255</v>
      </c>
    </row>
    <row r="20" spans="1:2" ht="24.75" customHeight="1">
      <c r="A20" s="63">
        <v>18</v>
      </c>
      <c r="B20" s="60" t="s">
        <v>256</v>
      </c>
    </row>
    <row r="21" spans="1:2" ht="24.75" customHeight="1">
      <c r="A21" s="63">
        <v>19</v>
      </c>
      <c r="B21" s="60" t="s">
        <v>257</v>
      </c>
    </row>
    <row r="22" spans="1:2" ht="24.75" customHeight="1">
      <c r="A22" s="63">
        <v>20</v>
      </c>
      <c r="B22" s="60" t="s">
        <v>221</v>
      </c>
    </row>
    <row r="23" spans="1:2" ht="24.75" customHeight="1">
      <c r="A23" s="63">
        <v>21</v>
      </c>
      <c r="B23" s="60" t="s">
        <v>222</v>
      </c>
    </row>
    <row r="24" spans="1:2" ht="24.75" customHeight="1">
      <c r="A24" s="63">
        <v>22</v>
      </c>
      <c r="B24" s="60" t="s">
        <v>223</v>
      </c>
    </row>
    <row r="25" spans="1:2" ht="24.75" customHeight="1">
      <c r="A25" s="63">
        <v>23</v>
      </c>
      <c r="B25" s="60" t="s">
        <v>258</v>
      </c>
    </row>
    <row r="26" spans="1:2" ht="24.75" customHeight="1">
      <c r="A26" s="63">
        <v>24</v>
      </c>
      <c r="B26" s="60" t="s">
        <v>205</v>
      </c>
    </row>
    <row r="27" spans="1:2" ht="24.75" customHeight="1">
      <c r="A27" s="63">
        <v>25</v>
      </c>
      <c r="B27" s="60" t="s">
        <v>259</v>
      </c>
    </row>
    <row r="28" spans="1:2" ht="24.75" customHeight="1">
      <c r="A28" s="63">
        <v>26</v>
      </c>
      <c r="B28" s="60" t="s">
        <v>260</v>
      </c>
    </row>
    <row r="29" spans="1:2" ht="24.75" customHeight="1">
      <c r="A29" s="63">
        <v>27</v>
      </c>
      <c r="B29" s="64" t="s">
        <v>261</v>
      </c>
    </row>
    <row r="30" spans="1:2" ht="24.75" customHeight="1">
      <c r="A30" s="63">
        <v>28</v>
      </c>
      <c r="B30" s="60" t="s">
        <v>262</v>
      </c>
    </row>
    <row r="31" spans="1:2" ht="24.75" customHeight="1">
      <c r="A31" s="63">
        <v>29</v>
      </c>
      <c r="B31" s="60" t="s">
        <v>207</v>
      </c>
    </row>
    <row r="32" spans="1:2" ht="24.75" customHeight="1">
      <c r="A32" s="63">
        <v>30</v>
      </c>
      <c r="B32" s="60" t="s">
        <v>206</v>
      </c>
    </row>
    <row r="33" spans="1:2" ht="24.75" customHeight="1">
      <c r="A33" s="63">
        <v>31</v>
      </c>
      <c r="B33" s="60" t="s">
        <v>263</v>
      </c>
    </row>
    <row r="34" spans="1:2" ht="24.75" customHeight="1">
      <c r="A34" s="63">
        <v>32</v>
      </c>
      <c r="B34" s="59" t="s">
        <v>264</v>
      </c>
    </row>
    <row r="35" spans="1:2" ht="24.75" customHeight="1">
      <c r="A35" s="63">
        <v>33</v>
      </c>
      <c r="B35" s="59" t="s">
        <v>265</v>
      </c>
    </row>
    <row r="36" spans="1:2" ht="24.75" customHeight="1">
      <c r="A36" s="63">
        <v>34</v>
      </c>
      <c r="B36" s="59" t="s">
        <v>224</v>
      </c>
    </row>
    <row r="37" spans="1:2" ht="24.75" customHeight="1">
      <c r="A37" s="63">
        <v>35</v>
      </c>
      <c r="B37" s="59" t="s">
        <v>304</v>
      </c>
    </row>
    <row r="38" spans="1:2" ht="24.75" customHeight="1">
      <c r="A38" s="63">
        <v>36</v>
      </c>
      <c r="B38" s="59" t="s">
        <v>266</v>
      </c>
    </row>
    <row r="39" spans="1:2" ht="24.75" customHeight="1">
      <c r="A39" s="63">
        <v>37</v>
      </c>
      <c r="B39" s="59" t="s">
        <v>267</v>
      </c>
    </row>
    <row r="40" spans="1:2" ht="24.75" customHeight="1">
      <c r="A40" s="63">
        <v>38</v>
      </c>
      <c r="B40" s="59" t="s">
        <v>268</v>
      </c>
    </row>
    <row r="41" spans="1:2" ht="24.75" customHeight="1">
      <c r="A41" s="63">
        <v>39</v>
      </c>
      <c r="B41" s="60" t="s">
        <v>269</v>
      </c>
    </row>
    <row r="42" spans="1:2" ht="24.75" customHeight="1">
      <c r="A42" s="63">
        <v>40</v>
      </c>
      <c r="B42" s="59" t="s">
        <v>270</v>
      </c>
    </row>
    <row r="43" spans="1:2" ht="24.75" customHeight="1">
      <c r="A43" s="63">
        <v>41</v>
      </c>
      <c r="B43" s="60" t="s">
        <v>271</v>
      </c>
    </row>
    <row r="44" spans="1:2" ht="24.75" customHeight="1">
      <c r="A44" s="63">
        <v>42</v>
      </c>
      <c r="B44" s="60" t="s">
        <v>305</v>
      </c>
    </row>
    <row r="45" spans="1:2" ht="24.75" customHeight="1">
      <c r="A45" s="63">
        <v>43</v>
      </c>
      <c r="B45" s="59" t="s">
        <v>272</v>
      </c>
    </row>
    <row r="46" spans="1:2" ht="24.75" customHeight="1">
      <c r="A46" s="63">
        <v>44</v>
      </c>
      <c r="B46" s="59" t="s">
        <v>273</v>
      </c>
    </row>
    <row r="47" spans="1:2" ht="24.75" customHeight="1">
      <c r="A47" s="63">
        <v>45</v>
      </c>
      <c r="B47" s="59" t="s">
        <v>274</v>
      </c>
    </row>
    <row r="48" spans="1:2" ht="24.75" customHeight="1">
      <c r="A48" s="63">
        <v>46</v>
      </c>
      <c r="B48" s="59" t="s">
        <v>208</v>
      </c>
    </row>
    <row r="49" spans="1:2" ht="24.75" customHeight="1">
      <c r="A49" s="63">
        <v>47</v>
      </c>
      <c r="B49" s="59" t="s">
        <v>275</v>
      </c>
    </row>
    <row r="50" spans="1:2" ht="24.75" customHeight="1">
      <c r="A50" s="63">
        <v>48</v>
      </c>
      <c r="B50" s="60" t="s">
        <v>306</v>
      </c>
    </row>
    <row r="51" spans="1:2" ht="24.75" customHeight="1">
      <c r="A51" s="63">
        <v>49</v>
      </c>
      <c r="B51" s="60" t="s">
        <v>225</v>
      </c>
    </row>
    <row r="52" spans="1:2" ht="24.75" customHeight="1">
      <c r="A52" s="63">
        <v>50</v>
      </c>
      <c r="B52" s="60" t="s">
        <v>276</v>
      </c>
    </row>
    <row r="53" spans="1:2" ht="24.75" customHeight="1">
      <c r="A53" s="63">
        <v>51</v>
      </c>
      <c r="B53" s="59" t="s">
        <v>307</v>
      </c>
    </row>
    <row r="54" spans="1:2" ht="24.75" customHeight="1">
      <c r="A54" s="63">
        <v>52</v>
      </c>
      <c r="B54" s="60" t="s">
        <v>209</v>
      </c>
    </row>
    <row r="55" spans="1:2" ht="24.75" customHeight="1">
      <c r="A55" s="63">
        <v>53</v>
      </c>
      <c r="B55" s="59" t="s">
        <v>277</v>
      </c>
    </row>
    <row r="56" spans="1:2" ht="24.75" customHeight="1">
      <c r="A56" s="63">
        <v>54</v>
      </c>
      <c r="B56" s="59" t="s">
        <v>278</v>
      </c>
    </row>
    <row r="57" spans="1:2" ht="24.75" customHeight="1">
      <c r="A57" s="63">
        <v>55</v>
      </c>
      <c r="B57" s="60" t="s">
        <v>308</v>
      </c>
    </row>
    <row r="58" spans="1:2" ht="24.75" customHeight="1">
      <c r="A58" s="63">
        <v>56</v>
      </c>
      <c r="B58" s="59" t="s">
        <v>279</v>
      </c>
    </row>
    <row r="59" spans="1:2" ht="24.75" customHeight="1">
      <c r="A59" s="63">
        <v>57</v>
      </c>
      <c r="B59" s="59" t="s">
        <v>210</v>
      </c>
    </row>
    <row r="60" spans="1:2" ht="24.75" customHeight="1">
      <c r="A60" s="63">
        <v>58</v>
      </c>
      <c r="B60" s="60" t="s">
        <v>280</v>
      </c>
    </row>
    <row r="61" spans="1:2" ht="24.75" customHeight="1">
      <c r="A61" s="63">
        <v>59</v>
      </c>
      <c r="B61" s="60" t="s">
        <v>281</v>
      </c>
    </row>
    <row r="62" spans="1:2" ht="24.75" customHeight="1">
      <c r="A62" s="63">
        <v>60</v>
      </c>
      <c r="B62" s="59" t="s">
        <v>309</v>
      </c>
    </row>
    <row r="63" spans="1:2" ht="24.75" customHeight="1">
      <c r="A63" s="63">
        <v>61</v>
      </c>
      <c r="B63" s="59" t="s">
        <v>282</v>
      </c>
    </row>
    <row r="64" spans="1:2" ht="24.75" customHeight="1">
      <c r="A64" s="63">
        <v>62</v>
      </c>
      <c r="B64" s="59" t="s">
        <v>226</v>
      </c>
    </row>
    <row r="65" spans="1:2" ht="24.75" customHeight="1">
      <c r="A65" s="63">
        <v>63</v>
      </c>
      <c r="B65" s="59" t="s">
        <v>283</v>
      </c>
    </row>
    <row r="66" spans="1:2" ht="24.75" customHeight="1">
      <c r="A66" s="63">
        <v>64</v>
      </c>
      <c r="B66" s="59" t="s">
        <v>227</v>
      </c>
    </row>
    <row r="67" spans="1:2" ht="24.75" customHeight="1">
      <c r="A67" s="63">
        <v>65</v>
      </c>
      <c r="B67" s="59" t="s">
        <v>284</v>
      </c>
    </row>
    <row r="68" spans="1:2" ht="24.75" customHeight="1">
      <c r="A68" s="63">
        <v>66</v>
      </c>
      <c r="B68" s="59" t="s">
        <v>228</v>
      </c>
    </row>
    <row r="69" spans="1:2" ht="24.75" customHeight="1">
      <c r="A69" s="63">
        <v>67</v>
      </c>
      <c r="B69" s="59" t="s">
        <v>285</v>
      </c>
    </row>
    <row r="70" spans="1:2" ht="24.75" customHeight="1">
      <c r="A70" s="63">
        <v>68</v>
      </c>
      <c r="B70" s="59" t="s">
        <v>229</v>
      </c>
    </row>
    <row r="71" spans="1:2" ht="24.75" customHeight="1">
      <c r="A71" s="63">
        <v>69</v>
      </c>
      <c r="B71" s="59" t="s">
        <v>310</v>
      </c>
    </row>
    <row r="72" spans="1:2" ht="24.75" customHeight="1">
      <c r="A72" s="63">
        <v>70</v>
      </c>
      <c r="B72" s="59" t="s">
        <v>286</v>
      </c>
    </row>
    <row r="73" spans="1:2" ht="24.75" customHeight="1">
      <c r="A73" s="63">
        <v>71</v>
      </c>
      <c r="B73" s="59" t="s">
        <v>230</v>
      </c>
    </row>
    <row r="74" spans="1:2" ht="24.75" customHeight="1">
      <c r="A74" s="63">
        <v>72</v>
      </c>
      <c r="B74" s="59" t="s">
        <v>287</v>
      </c>
    </row>
    <row r="75" spans="1:2" ht="24.75" customHeight="1">
      <c r="A75" s="63">
        <v>73</v>
      </c>
      <c r="B75" s="59" t="s">
        <v>288</v>
      </c>
    </row>
    <row r="76" spans="1:2" ht="24.75" customHeight="1">
      <c r="A76" s="63">
        <v>74</v>
      </c>
      <c r="B76" s="59" t="s">
        <v>289</v>
      </c>
    </row>
    <row r="77" spans="1:2" ht="24.75" customHeight="1">
      <c r="A77" s="63">
        <v>75</v>
      </c>
      <c r="B77" s="59" t="s">
        <v>290</v>
      </c>
    </row>
    <row r="78" spans="1:2" ht="24.75" customHeight="1">
      <c r="A78" s="63">
        <v>76</v>
      </c>
      <c r="B78" s="60" t="s">
        <v>231</v>
      </c>
    </row>
    <row r="79" spans="1:2" ht="24.75" customHeight="1">
      <c r="A79" s="63">
        <v>77</v>
      </c>
      <c r="B79" s="59" t="s">
        <v>311</v>
      </c>
    </row>
    <row r="80" spans="1:2" ht="24.75" customHeight="1">
      <c r="A80" s="63">
        <v>78</v>
      </c>
      <c r="B80" s="59" t="s">
        <v>291</v>
      </c>
    </row>
    <row r="81" spans="1:2" ht="24.75" customHeight="1">
      <c r="A81" s="63">
        <v>79</v>
      </c>
      <c r="B81" s="59" t="s">
        <v>211</v>
      </c>
    </row>
    <row r="82" spans="1:2" ht="24.75" customHeight="1">
      <c r="A82" s="63">
        <v>80</v>
      </c>
      <c r="B82" s="59" t="s">
        <v>232</v>
      </c>
    </row>
    <row r="83" spans="1:2" ht="24.75" customHeight="1">
      <c r="A83" s="63">
        <v>81</v>
      </c>
      <c r="B83" s="59" t="s">
        <v>292</v>
      </c>
    </row>
    <row r="84" spans="1:2" ht="24.75" customHeight="1">
      <c r="A84" s="63">
        <v>82</v>
      </c>
      <c r="B84" s="59" t="s">
        <v>293</v>
      </c>
    </row>
    <row r="85" spans="1:2" ht="24.75" customHeight="1">
      <c r="A85" s="63">
        <v>83</v>
      </c>
      <c r="B85" s="59" t="s">
        <v>233</v>
      </c>
    </row>
    <row r="86" spans="1:2" ht="24.75" customHeight="1">
      <c r="A86" s="63">
        <v>84</v>
      </c>
      <c r="B86" s="59" t="s">
        <v>294</v>
      </c>
    </row>
    <row r="87" spans="1:2" ht="24.75" customHeight="1">
      <c r="A87" s="63">
        <v>85</v>
      </c>
      <c r="B87" s="59" t="s">
        <v>234</v>
      </c>
    </row>
    <row r="88" spans="1:2" ht="24.75" customHeight="1">
      <c r="A88" s="63">
        <v>86</v>
      </c>
      <c r="B88" s="59" t="s">
        <v>185</v>
      </c>
    </row>
    <row r="89" spans="1:2" ht="24.75" customHeight="1">
      <c r="A89" s="63">
        <v>87</v>
      </c>
      <c r="B89" s="59" t="s">
        <v>212</v>
      </c>
    </row>
    <row r="90" spans="1:2" ht="24.75" customHeight="1">
      <c r="A90" s="63">
        <v>88</v>
      </c>
      <c r="B90" s="59" t="s">
        <v>295</v>
      </c>
    </row>
    <row r="91" spans="1:2" ht="24.75" customHeight="1">
      <c r="A91" s="63">
        <v>89</v>
      </c>
      <c r="B91" s="60" t="s">
        <v>296</v>
      </c>
    </row>
    <row r="92" spans="1:2" ht="24.75" customHeight="1">
      <c r="A92" s="63">
        <v>90</v>
      </c>
      <c r="B92" s="60" t="s">
        <v>213</v>
      </c>
    </row>
    <row r="93" spans="1:2" ht="24.75" customHeight="1">
      <c r="A93" s="63">
        <v>91</v>
      </c>
      <c r="B93" s="59" t="s">
        <v>297</v>
      </c>
    </row>
    <row r="94" spans="1:2" ht="24.75" customHeight="1">
      <c r="A94" s="63">
        <v>92</v>
      </c>
      <c r="B94" s="59" t="s">
        <v>235</v>
      </c>
    </row>
    <row r="95" spans="1:2" ht="24.75" customHeight="1">
      <c r="A95" s="63">
        <v>93</v>
      </c>
      <c r="B95" s="60" t="s">
        <v>298</v>
      </c>
    </row>
    <row r="96" spans="1:2" ht="24.75" customHeight="1">
      <c r="A96" s="63">
        <v>94</v>
      </c>
      <c r="B96" s="59" t="s">
        <v>312</v>
      </c>
    </row>
    <row r="97" spans="1:2" ht="24.75" customHeight="1">
      <c r="A97" s="63">
        <v>95</v>
      </c>
      <c r="B97" s="60" t="s">
        <v>214</v>
      </c>
    </row>
    <row r="98" spans="1:2" ht="24.75" customHeight="1">
      <c r="A98" s="63">
        <v>96</v>
      </c>
      <c r="B98" s="59" t="s">
        <v>215</v>
      </c>
    </row>
    <row r="99" spans="1:2" ht="24.75" customHeight="1">
      <c r="A99" s="63">
        <v>97</v>
      </c>
      <c r="B99" s="59" t="s">
        <v>299</v>
      </c>
    </row>
    <row r="100" spans="1:2" ht="24.75" customHeight="1">
      <c r="A100" s="63">
        <v>98</v>
      </c>
      <c r="B100" s="59" t="s">
        <v>236</v>
      </c>
    </row>
    <row r="101" spans="1:2" ht="24.75" customHeight="1">
      <c r="A101" s="63">
        <v>99</v>
      </c>
      <c r="B101" s="60" t="s">
        <v>300</v>
      </c>
    </row>
    <row r="102" ht="24.75" customHeight="1"/>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0038148</cp:lastModifiedBy>
  <cp:lastPrinted>2022-08-16T01:27:17Z</cp:lastPrinted>
  <dcterms:modified xsi:type="dcterms:W3CDTF">2022-09-12T09:03:25Z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